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\จิตพิสัย\"/>
    </mc:Choice>
  </mc:AlternateContent>
  <xr:revisionPtr revIDLastSave="0" documentId="8_{BD42B739-34B9-4F41-AA1B-D767F3E07881}" xr6:coauthVersionLast="47" xr6:coauthVersionMax="47" xr10:uidLastSave="{00000000-0000-0000-0000-000000000000}"/>
  <bookViews>
    <workbookView xWindow="-120" yWindow="-120" windowWidth="29040" windowHeight="15840" tabRatio="904" activeTab="16" xr2:uid="{00000000-000D-0000-FFFF-FFFF00000000}"/>
  </bookViews>
  <sheets>
    <sheet name="สบช.2-1" sheetId="50" r:id="rId1"/>
    <sheet name="สบช.2-2" sheetId="51" r:id="rId2"/>
    <sheet name="สบช.2-3" sheetId="52" r:id="rId3"/>
    <sheet name="สกต.2-1" sheetId="36" r:id="rId4"/>
    <sheet name="สกต.2-2" sheetId="37" r:id="rId5"/>
    <sheet name="สกจ.2-1" sheetId="1" r:id="rId6"/>
    <sheet name="สกจ.2-2" sheetId="60" r:id="rId7"/>
    <sheet name="สธท.2-1" sheetId="41" r:id="rId8"/>
    <sheet name="สธท.2-2" sheetId="42" r:id="rId9"/>
    <sheet name="สธท.2-3" sheetId="43" r:id="rId10"/>
    <sheet name="สจค.2" sheetId="59" r:id="rId11"/>
    <sheet name="สคอ.2-1" sheetId="48" r:id="rId12"/>
    <sheet name="สคอ.2-2" sheetId="49" r:id="rId13"/>
    <sheet name="สคท.2" sheetId="40" r:id="rId14"/>
    <sheet name="สดฟ.2" sheetId="47" r:id="rId15"/>
    <sheet name="สรร.2" sheetId="55" r:id="rId16"/>
    <sheet name="สจป.2" sheetId="64" r:id="rId17"/>
  </sheets>
  <definedNames>
    <definedName name="_xlnm.Print_Titles" localSheetId="5">'สกจ.2-1'!$1:$10</definedName>
    <definedName name="_xlnm.Print_Titles" localSheetId="6">'สกจ.2-2'!$1:$10</definedName>
    <definedName name="_xlnm.Print_Titles" localSheetId="3">'สกต.2-1'!$1:$10</definedName>
    <definedName name="_xlnm.Print_Titles" localSheetId="4">'สกต.2-2'!$1:$10</definedName>
    <definedName name="_xlnm.Print_Titles" localSheetId="13">สคท.2!$1:$10</definedName>
    <definedName name="_xlnm.Print_Titles" localSheetId="11">'สคอ.2-1'!$1:$10</definedName>
    <definedName name="_xlnm.Print_Titles" localSheetId="12">'สคอ.2-2'!$1:$10</definedName>
    <definedName name="_xlnm.Print_Titles" localSheetId="10">สจค.2!$1:$10</definedName>
    <definedName name="_xlnm.Print_Titles" localSheetId="16">สจป.2!$1:$10</definedName>
    <definedName name="_xlnm.Print_Titles" localSheetId="14">สดฟ.2!$1:$10</definedName>
    <definedName name="_xlnm.Print_Titles" localSheetId="7">'สธท.2-1'!$1:$10</definedName>
    <definedName name="_xlnm.Print_Titles" localSheetId="8">'สธท.2-2'!$1:$10</definedName>
    <definedName name="_xlnm.Print_Titles" localSheetId="9">'สธท.2-3'!$1:$10</definedName>
    <definedName name="_xlnm.Print_Titles" localSheetId="0">'สบช.2-1'!$1:$10</definedName>
    <definedName name="_xlnm.Print_Titles" localSheetId="1">'สบช.2-2'!$1:$10</definedName>
    <definedName name="_xlnm.Print_Titles" localSheetId="2">'สบช.2-3'!$1:$10</definedName>
    <definedName name="_xlnm.Print_Titles" localSheetId="15">สรร.2!$1:$10</definedName>
  </definedNames>
  <calcPr calcId="191029"/>
</workbook>
</file>

<file path=xl/calcChain.xml><?xml version="1.0" encoding="utf-8"?>
<calcChain xmlns="http://schemas.openxmlformats.org/spreadsheetml/2006/main">
  <c r="T30" i="41" l="1"/>
  <c r="U30" i="41" s="1"/>
  <c r="T12" i="40" l="1"/>
  <c r="U12" i="40" s="1"/>
  <c r="T15" i="40"/>
  <c r="U15" i="40" s="1"/>
  <c r="T14" i="40"/>
  <c r="U14" i="40" s="1"/>
  <c r="T13" i="40"/>
  <c r="U13" i="40" s="1"/>
  <c r="T11" i="40"/>
  <c r="U11" i="40" s="1"/>
  <c r="T20" i="49"/>
  <c r="U20" i="49" s="1"/>
  <c r="T19" i="49"/>
  <c r="U19" i="49" s="1"/>
  <c r="T18" i="49"/>
  <c r="U18" i="49" s="1"/>
  <c r="T17" i="49"/>
  <c r="U17" i="49" s="1"/>
  <c r="T16" i="49"/>
  <c r="U16" i="49" s="1"/>
  <c r="T15" i="49"/>
  <c r="U15" i="49" s="1"/>
  <c r="T14" i="49"/>
  <c r="U14" i="49" s="1"/>
  <c r="T13" i="49"/>
  <c r="U13" i="49" s="1"/>
  <c r="T12" i="49"/>
  <c r="U12" i="49" s="1"/>
  <c r="T11" i="49"/>
  <c r="U11" i="49" s="1"/>
  <c r="T32" i="48"/>
  <c r="U32" i="48" s="1"/>
  <c r="U31" i="48"/>
  <c r="T31" i="48"/>
  <c r="T32" i="47"/>
  <c r="U32" i="47" s="1"/>
  <c r="T31" i="47"/>
  <c r="U31" i="47" s="1"/>
  <c r="T30" i="47"/>
  <c r="U30" i="47" s="1"/>
  <c r="T29" i="47"/>
  <c r="U29" i="47" s="1"/>
  <c r="T28" i="47"/>
  <c r="U28" i="47" s="1"/>
  <c r="T27" i="47"/>
  <c r="U27" i="47" s="1"/>
  <c r="T26" i="47"/>
  <c r="U26" i="47" s="1"/>
  <c r="T25" i="47"/>
  <c r="U25" i="47" s="1"/>
  <c r="T14" i="60"/>
  <c r="U14" i="60" s="1"/>
  <c r="T13" i="60"/>
  <c r="U13" i="60" s="1"/>
  <c r="T12" i="60"/>
  <c r="U12" i="60" s="1"/>
  <c r="T11" i="60"/>
  <c r="U11" i="60" s="1"/>
  <c r="T15" i="60"/>
  <c r="U15" i="60" s="1"/>
  <c r="T12" i="59"/>
  <c r="U12" i="59" s="1"/>
  <c r="T11" i="59"/>
  <c r="U11" i="59" s="1"/>
  <c r="T14" i="59"/>
  <c r="U14" i="59" s="1"/>
  <c r="U13" i="59"/>
  <c r="T13" i="59"/>
  <c r="T24" i="43"/>
  <c r="U24" i="43" s="1"/>
  <c r="T23" i="43"/>
  <c r="U23" i="43" s="1"/>
  <c r="T22" i="43"/>
  <c r="U22" i="43" s="1"/>
  <c r="T21" i="43"/>
  <c r="U21" i="43" s="1"/>
  <c r="T20" i="43"/>
  <c r="U20" i="43" s="1"/>
  <c r="T19" i="43"/>
  <c r="U19" i="43" s="1"/>
  <c r="T23" i="42"/>
  <c r="U23" i="42" s="1"/>
  <c r="T22" i="42"/>
  <c r="U22" i="42" s="1"/>
  <c r="T21" i="42"/>
  <c r="U21" i="42" s="1"/>
  <c r="T20" i="42"/>
  <c r="U20" i="42" s="1"/>
  <c r="T19" i="42"/>
  <c r="U19" i="42" s="1"/>
  <c r="T18" i="42"/>
  <c r="U18" i="42" s="1"/>
  <c r="T17" i="42"/>
  <c r="U17" i="42" s="1"/>
  <c r="T16" i="42"/>
  <c r="U16" i="42" s="1"/>
  <c r="T15" i="42"/>
  <c r="U15" i="42" s="1"/>
  <c r="T14" i="42"/>
  <c r="U14" i="42" s="1"/>
  <c r="T13" i="42"/>
  <c r="U13" i="42" s="1"/>
  <c r="T12" i="42"/>
  <c r="U12" i="42" s="1"/>
  <c r="T35" i="42"/>
  <c r="U35" i="42" s="1"/>
  <c r="T34" i="42"/>
  <c r="U34" i="42" s="1"/>
  <c r="T33" i="42"/>
  <c r="U33" i="42" s="1"/>
  <c r="T32" i="42"/>
  <c r="U32" i="42" s="1"/>
  <c r="T31" i="42"/>
  <c r="U31" i="42" s="1"/>
  <c r="T30" i="42"/>
  <c r="U30" i="42" s="1"/>
  <c r="T29" i="42"/>
  <c r="U29" i="42" s="1"/>
  <c r="T28" i="42"/>
  <c r="U28" i="42" s="1"/>
  <c r="T27" i="42"/>
  <c r="U27" i="42" s="1"/>
  <c r="T26" i="42"/>
  <c r="U26" i="42" s="1"/>
  <c r="T25" i="42"/>
  <c r="U25" i="42" s="1"/>
  <c r="T24" i="42"/>
  <c r="U24" i="42" s="1"/>
  <c r="T40" i="41"/>
  <c r="U40" i="41" s="1"/>
  <c r="T39" i="41"/>
  <c r="U39" i="41" s="1"/>
  <c r="T22" i="41"/>
  <c r="U22" i="41" s="1"/>
  <c r="T21" i="41"/>
  <c r="U21" i="41" s="1"/>
  <c r="T20" i="41"/>
  <c r="U20" i="41" s="1"/>
  <c r="T19" i="41"/>
  <c r="U19" i="41" s="1"/>
  <c r="T18" i="41"/>
  <c r="U18" i="41" s="1"/>
  <c r="T17" i="41"/>
  <c r="U17" i="41" s="1"/>
  <c r="T16" i="41"/>
  <c r="U16" i="41" s="1"/>
  <c r="T15" i="41"/>
  <c r="U15" i="41" s="1"/>
  <c r="T31" i="41"/>
  <c r="U31" i="41" s="1"/>
  <c r="T29" i="41"/>
  <c r="U29" i="41" s="1"/>
  <c r="T28" i="41"/>
  <c r="U28" i="41" s="1"/>
  <c r="T27" i="41"/>
  <c r="U27" i="41" s="1"/>
  <c r="T26" i="41"/>
  <c r="U26" i="41" s="1"/>
  <c r="T25" i="41"/>
  <c r="U25" i="41" s="1"/>
  <c r="T24" i="41"/>
  <c r="U24" i="41" s="1"/>
  <c r="T23" i="41"/>
  <c r="U23" i="41" s="1"/>
  <c r="T26" i="36"/>
  <c r="U26" i="36" s="1"/>
  <c r="T25" i="36"/>
  <c r="U25" i="36" s="1"/>
  <c r="T24" i="36"/>
  <c r="U24" i="36" s="1"/>
  <c r="T23" i="36"/>
  <c r="U23" i="36" s="1"/>
  <c r="T22" i="36"/>
  <c r="U22" i="36" s="1"/>
  <c r="T21" i="36"/>
  <c r="U21" i="36" s="1"/>
  <c r="T20" i="36"/>
  <c r="U20" i="36" s="1"/>
  <c r="T19" i="36"/>
  <c r="U19" i="36" s="1"/>
  <c r="T18" i="36"/>
  <c r="U18" i="36" s="1"/>
  <c r="T17" i="36"/>
  <c r="U17" i="36" s="1"/>
  <c r="T36" i="36"/>
  <c r="U36" i="36" s="1"/>
  <c r="T35" i="36"/>
  <c r="U35" i="36" s="1"/>
  <c r="T34" i="36"/>
  <c r="U34" i="36" s="1"/>
  <c r="T33" i="36"/>
  <c r="U33" i="36" s="1"/>
  <c r="T32" i="36"/>
  <c r="U32" i="36" s="1"/>
  <c r="T31" i="36"/>
  <c r="U31" i="36" s="1"/>
  <c r="T30" i="36"/>
  <c r="U30" i="36" s="1"/>
  <c r="T29" i="36"/>
  <c r="U29" i="36" s="1"/>
  <c r="T28" i="36"/>
  <c r="U28" i="36" s="1"/>
  <c r="T27" i="36"/>
  <c r="U27" i="36" s="1"/>
  <c r="T21" i="52"/>
  <c r="U21" i="52" s="1"/>
  <c r="T20" i="52"/>
  <c r="U20" i="52" s="1"/>
  <c r="T19" i="52"/>
  <c r="U19" i="52" s="1"/>
  <c r="T18" i="52"/>
  <c r="U18" i="52" s="1"/>
  <c r="T17" i="52"/>
  <c r="U17" i="52" s="1"/>
  <c r="U29" i="51"/>
  <c r="T29" i="51"/>
  <c r="T28" i="51"/>
  <c r="U28" i="51" s="1"/>
  <c r="T27" i="51"/>
  <c r="U27" i="51" s="1"/>
  <c r="T37" i="51"/>
  <c r="U37" i="51" s="1"/>
  <c r="T36" i="51"/>
  <c r="U36" i="51" s="1"/>
  <c r="T35" i="51"/>
  <c r="U35" i="51" s="1"/>
  <c r="T34" i="51"/>
  <c r="U34" i="51" s="1"/>
  <c r="T33" i="51"/>
  <c r="U33" i="51" s="1"/>
  <c r="T32" i="51"/>
  <c r="U32" i="51" s="1"/>
  <c r="T31" i="51"/>
  <c r="U31" i="51" s="1"/>
  <c r="T30" i="51"/>
  <c r="U30" i="51" s="1"/>
  <c r="T32" i="50"/>
  <c r="U32" i="50" s="1"/>
  <c r="T31" i="50"/>
  <c r="U31" i="50" s="1"/>
  <c r="T30" i="50"/>
  <c r="U30" i="50" s="1"/>
  <c r="T29" i="50"/>
  <c r="U29" i="50" s="1"/>
  <c r="T28" i="50"/>
  <c r="U28" i="50" s="1"/>
  <c r="T27" i="50"/>
  <c r="U27" i="50" s="1"/>
  <c r="T26" i="50"/>
  <c r="U26" i="50" s="1"/>
  <c r="T25" i="50"/>
  <c r="U25" i="50" s="1"/>
  <c r="T24" i="50"/>
  <c r="U24" i="50" s="1"/>
  <c r="T23" i="50"/>
  <c r="U23" i="50" s="1"/>
  <c r="T22" i="50"/>
  <c r="U22" i="50" s="1"/>
  <c r="T11" i="43"/>
  <c r="U11" i="43" s="1"/>
  <c r="T11" i="64"/>
  <c r="U11" i="64" s="1"/>
  <c r="T10" i="64"/>
  <c r="U10" i="64" s="1"/>
  <c r="T17" i="40"/>
  <c r="U17" i="40" s="1"/>
  <c r="T17" i="48"/>
  <c r="U17" i="48" s="1"/>
  <c r="T16" i="48"/>
  <c r="U16" i="48" s="1"/>
  <c r="T15" i="48"/>
  <c r="U15" i="48" s="1"/>
  <c r="T14" i="48"/>
  <c r="U14" i="48" s="1"/>
  <c r="T10" i="60"/>
  <c r="U10" i="60" s="1"/>
  <c r="T13" i="1"/>
  <c r="U13" i="1" s="1"/>
  <c r="T12" i="1"/>
  <c r="U1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5" i="59"/>
  <c r="U15" i="59" s="1"/>
  <c r="T16" i="59"/>
  <c r="U16" i="59" s="1"/>
  <c r="T10" i="59"/>
  <c r="U10" i="59" s="1"/>
  <c r="T16" i="37" l="1"/>
  <c r="U16" i="37" s="1"/>
  <c r="T15" i="37"/>
  <c r="U15" i="37" s="1"/>
  <c r="T14" i="37"/>
  <c r="U14" i="37" s="1"/>
  <c r="T13" i="37"/>
  <c r="U13" i="37" s="1"/>
  <c r="T12" i="37"/>
  <c r="U12" i="37" s="1"/>
  <c r="T21" i="37"/>
  <c r="U21" i="37" s="1"/>
  <c r="T20" i="37"/>
  <c r="U20" i="37" s="1"/>
  <c r="T19" i="37"/>
  <c r="U19" i="37" s="1"/>
  <c r="T18" i="37"/>
  <c r="U18" i="37" s="1"/>
  <c r="T17" i="37"/>
  <c r="U17" i="37" s="1"/>
  <c r="T23" i="37"/>
  <c r="U23" i="37" s="1"/>
  <c r="T22" i="37"/>
  <c r="U22" i="37" s="1"/>
  <c r="T21" i="49" l="1"/>
  <c r="U21" i="49" s="1"/>
  <c r="T11" i="55" l="1"/>
  <c r="U11" i="55" s="1"/>
  <c r="T12" i="55"/>
  <c r="U12" i="55" s="1"/>
  <c r="T13" i="55"/>
  <c r="U13" i="55" s="1"/>
  <c r="T14" i="55"/>
  <c r="U14" i="55" s="1"/>
  <c r="T10" i="55"/>
  <c r="U10" i="55" s="1"/>
  <c r="T18" i="47"/>
  <c r="U18" i="47" s="1"/>
  <c r="T12" i="47"/>
  <c r="U12" i="47" s="1"/>
  <c r="T13" i="47"/>
  <c r="U13" i="47" s="1"/>
  <c r="T14" i="47"/>
  <c r="U14" i="47" s="1"/>
  <c r="T15" i="47"/>
  <c r="U15" i="47" s="1"/>
  <c r="T16" i="47"/>
  <c r="U16" i="47" s="1"/>
  <c r="T17" i="47"/>
  <c r="U17" i="47" s="1"/>
  <c r="T19" i="47"/>
  <c r="U19" i="47" s="1"/>
  <c r="T20" i="47"/>
  <c r="U20" i="47" s="1"/>
  <c r="T21" i="47"/>
  <c r="U21" i="47" s="1"/>
  <c r="T22" i="47"/>
  <c r="U22" i="47" s="1"/>
  <c r="T23" i="47"/>
  <c r="U23" i="47" s="1"/>
  <c r="T24" i="47"/>
  <c r="U24" i="47" s="1"/>
  <c r="T33" i="47"/>
  <c r="U33" i="47" s="1"/>
  <c r="T34" i="47"/>
  <c r="U34" i="47" s="1"/>
  <c r="T35" i="47"/>
  <c r="U35" i="47" s="1"/>
  <c r="T36" i="47"/>
  <c r="U36" i="47" s="1"/>
  <c r="T37" i="47"/>
  <c r="U37" i="47" s="1"/>
  <c r="T38" i="47"/>
  <c r="U38" i="47" s="1"/>
  <c r="T39" i="47"/>
  <c r="U39" i="47" s="1"/>
  <c r="T40" i="47"/>
  <c r="U40" i="47" s="1"/>
  <c r="T10" i="47"/>
  <c r="U10" i="47" s="1"/>
  <c r="T16" i="40"/>
  <c r="U16" i="40" s="1"/>
  <c r="T18" i="40"/>
  <c r="U18" i="40" s="1"/>
  <c r="T19" i="40"/>
  <c r="U19" i="40" s="1"/>
  <c r="T10" i="40"/>
  <c r="U10" i="40" s="1"/>
  <c r="T22" i="49"/>
  <c r="U22" i="49" s="1"/>
  <c r="T23" i="49"/>
  <c r="U23" i="49" s="1"/>
  <c r="T24" i="49"/>
  <c r="U24" i="49" s="1"/>
  <c r="T25" i="49"/>
  <c r="U25" i="49" s="1"/>
  <c r="T26" i="49"/>
  <c r="U26" i="49" s="1"/>
  <c r="T27" i="49"/>
  <c r="U27" i="49" s="1"/>
  <c r="T28" i="49"/>
  <c r="U28" i="49" s="1"/>
  <c r="T29" i="49"/>
  <c r="U29" i="49" s="1"/>
  <c r="T30" i="49"/>
  <c r="U30" i="49" s="1"/>
  <c r="T31" i="49"/>
  <c r="U31" i="49" s="1"/>
  <c r="T32" i="49"/>
  <c r="U32" i="49" s="1"/>
  <c r="T10" i="49"/>
  <c r="U10" i="49" s="1"/>
  <c r="T11" i="48"/>
  <c r="U11" i="48" s="1"/>
  <c r="T12" i="48"/>
  <c r="U12" i="48" s="1"/>
  <c r="T13" i="48"/>
  <c r="U13" i="48" s="1"/>
  <c r="T18" i="48"/>
  <c r="U18" i="48" s="1"/>
  <c r="T19" i="48"/>
  <c r="U19" i="48" s="1"/>
  <c r="T20" i="48"/>
  <c r="U20" i="48" s="1"/>
  <c r="T21" i="48"/>
  <c r="U21" i="48" s="1"/>
  <c r="T22" i="48"/>
  <c r="U22" i="48" s="1"/>
  <c r="T23" i="48"/>
  <c r="U23" i="48" s="1"/>
  <c r="T24" i="48"/>
  <c r="U24" i="48" s="1"/>
  <c r="T25" i="48"/>
  <c r="U25" i="48" s="1"/>
  <c r="T26" i="48"/>
  <c r="U26" i="48" s="1"/>
  <c r="T27" i="48"/>
  <c r="U27" i="48" s="1"/>
  <c r="T28" i="48"/>
  <c r="U28" i="48" s="1"/>
  <c r="T29" i="48"/>
  <c r="U29" i="48" s="1"/>
  <c r="T30" i="48"/>
  <c r="U30" i="48" s="1"/>
  <c r="T33" i="48"/>
  <c r="U33" i="48" s="1"/>
  <c r="T34" i="48"/>
  <c r="U34" i="48" s="1"/>
  <c r="T10" i="48"/>
  <c r="U10" i="48" s="1"/>
  <c r="T12" i="43"/>
  <c r="U12" i="43" s="1"/>
  <c r="T13" i="43"/>
  <c r="U13" i="43" s="1"/>
  <c r="T14" i="43"/>
  <c r="U14" i="43" s="1"/>
  <c r="T15" i="43"/>
  <c r="U15" i="43" s="1"/>
  <c r="T16" i="43"/>
  <c r="U16" i="43" s="1"/>
  <c r="T17" i="43"/>
  <c r="U17" i="43" s="1"/>
  <c r="T18" i="43"/>
  <c r="U18" i="43" s="1"/>
  <c r="T25" i="43"/>
  <c r="U25" i="43" s="1"/>
  <c r="T26" i="43"/>
  <c r="U26" i="43" s="1"/>
  <c r="T27" i="43"/>
  <c r="U27" i="43" s="1"/>
  <c r="T28" i="43"/>
  <c r="U28" i="43" s="1"/>
  <c r="T29" i="43"/>
  <c r="U29" i="43" s="1"/>
  <c r="T30" i="43"/>
  <c r="U30" i="43" s="1"/>
  <c r="T10" i="43"/>
  <c r="U10" i="43" s="1"/>
  <c r="T11" i="42"/>
  <c r="U11" i="42" s="1"/>
  <c r="T36" i="42"/>
  <c r="U36" i="42" s="1"/>
  <c r="T37" i="42"/>
  <c r="U37" i="42" s="1"/>
  <c r="T38" i="42"/>
  <c r="U38" i="42" s="1"/>
  <c r="T39" i="42"/>
  <c r="U39" i="42" s="1"/>
  <c r="T40" i="42"/>
  <c r="U40" i="42" s="1"/>
  <c r="T41" i="42"/>
  <c r="U41" i="42" s="1"/>
  <c r="T42" i="42"/>
  <c r="U42" i="42" s="1"/>
  <c r="T43" i="42"/>
  <c r="U43" i="42" s="1"/>
  <c r="T10" i="42"/>
  <c r="U10" i="42" s="1"/>
  <c r="T11" i="41"/>
  <c r="U11" i="41" s="1"/>
  <c r="T12" i="41"/>
  <c r="U12" i="41" s="1"/>
  <c r="T13" i="41"/>
  <c r="U13" i="41" s="1"/>
  <c r="T14" i="41"/>
  <c r="U14" i="41" s="1"/>
  <c r="T32" i="41"/>
  <c r="U32" i="41" s="1"/>
  <c r="T33" i="41"/>
  <c r="U33" i="41" s="1"/>
  <c r="T34" i="41"/>
  <c r="U34" i="41" s="1"/>
  <c r="T35" i="41"/>
  <c r="U35" i="41" s="1"/>
  <c r="T36" i="41"/>
  <c r="U36" i="41" s="1"/>
  <c r="T37" i="41"/>
  <c r="U37" i="41" s="1"/>
  <c r="T38" i="41"/>
  <c r="U38" i="41" s="1"/>
  <c r="T41" i="41"/>
  <c r="U41" i="41" s="1"/>
  <c r="T42" i="41"/>
  <c r="U42" i="41" s="1"/>
  <c r="T10" i="41"/>
  <c r="U10" i="41" s="1"/>
  <c r="T11" i="1"/>
  <c r="U11" i="1" s="1"/>
  <c r="T22" i="1"/>
  <c r="U22" i="1" s="1"/>
  <c r="T10" i="1"/>
  <c r="U10" i="1" s="1"/>
  <c r="T11" i="37"/>
  <c r="U11" i="37" s="1"/>
  <c r="T10" i="37"/>
  <c r="U10" i="37" s="1"/>
  <c r="T11" i="36"/>
  <c r="U11" i="36" s="1"/>
  <c r="T12" i="36"/>
  <c r="U12" i="36" s="1"/>
  <c r="T13" i="36"/>
  <c r="U13" i="36" s="1"/>
  <c r="T14" i="36"/>
  <c r="U14" i="36" s="1"/>
  <c r="T15" i="36"/>
  <c r="U15" i="36" s="1"/>
  <c r="T16" i="36"/>
  <c r="U16" i="36" s="1"/>
  <c r="T37" i="36"/>
  <c r="U37" i="36" s="1"/>
  <c r="T38" i="36"/>
  <c r="U38" i="36" s="1"/>
  <c r="T39" i="36"/>
  <c r="U39" i="36" s="1"/>
  <c r="T40" i="36"/>
  <c r="U40" i="36" s="1"/>
  <c r="T41" i="36"/>
  <c r="U41" i="36" s="1"/>
  <c r="T42" i="36"/>
  <c r="U42" i="36" s="1"/>
  <c r="T10" i="36"/>
  <c r="U10" i="36" s="1"/>
  <c r="T11" i="52"/>
  <c r="U11" i="52" s="1"/>
  <c r="T12" i="52"/>
  <c r="U12" i="52" s="1"/>
  <c r="T13" i="52"/>
  <c r="U13" i="52" s="1"/>
  <c r="T14" i="52"/>
  <c r="U14" i="52" s="1"/>
  <c r="T15" i="52"/>
  <c r="U15" i="52" s="1"/>
  <c r="T16" i="52"/>
  <c r="U16" i="52" s="1"/>
  <c r="T22" i="52"/>
  <c r="U22" i="52" s="1"/>
  <c r="T23" i="52"/>
  <c r="U23" i="52" s="1"/>
  <c r="T24" i="52"/>
  <c r="U24" i="52" s="1"/>
  <c r="T25" i="52"/>
  <c r="U25" i="52" s="1"/>
  <c r="T26" i="52"/>
  <c r="U26" i="52" s="1"/>
  <c r="T10" i="52"/>
  <c r="U10" i="52" s="1"/>
  <c r="T11" i="51"/>
  <c r="U11" i="51" s="1"/>
  <c r="T12" i="51"/>
  <c r="U12" i="51" s="1"/>
  <c r="T13" i="51"/>
  <c r="U13" i="51" s="1"/>
  <c r="T14" i="51"/>
  <c r="U14" i="51" s="1"/>
  <c r="T15" i="51"/>
  <c r="U15" i="51" s="1"/>
  <c r="T16" i="51"/>
  <c r="U16" i="51" s="1"/>
  <c r="T17" i="51"/>
  <c r="U17" i="51" s="1"/>
  <c r="T18" i="51"/>
  <c r="U18" i="51" s="1"/>
  <c r="T19" i="51"/>
  <c r="U19" i="51" s="1"/>
  <c r="T20" i="51"/>
  <c r="U20" i="51" s="1"/>
  <c r="T21" i="51"/>
  <c r="U21" i="51" s="1"/>
  <c r="T22" i="51"/>
  <c r="U22" i="51" s="1"/>
  <c r="T23" i="51"/>
  <c r="U23" i="51" s="1"/>
  <c r="T24" i="51"/>
  <c r="U24" i="51" s="1"/>
  <c r="T25" i="51"/>
  <c r="U25" i="51" s="1"/>
  <c r="T26" i="51"/>
  <c r="U26" i="51" s="1"/>
  <c r="T38" i="51"/>
  <c r="U38" i="51" s="1"/>
  <c r="T39" i="51"/>
  <c r="U39" i="51" s="1"/>
  <c r="T40" i="51"/>
  <c r="U40" i="51" s="1"/>
  <c r="T41" i="51"/>
  <c r="U41" i="51" s="1"/>
  <c r="T42" i="51"/>
  <c r="U42" i="51" s="1"/>
  <c r="T43" i="51"/>
  <c r="U43" i="51" s="1"/>
  <c r="T44" i="51"/>
  <c r="U44" i="51" s="1"/>
  <c r="T45" i="51"/>
  <c r="U45" i="51" s="1"/>
  <c r="T10" i="51"/>
  <c r="U10" i="51" s="1"/>
  <c r="T11" i="50"/>
  <c r="U11" i="50" s="1"/>
  <c r="T12" i="50"/>
  <c r="U12" i="50" s="1"/>
  <c r="T13" i="50"/>
  <c r="U13" i="50" s="1"/>
  <c r="T14" i="50"/>
  <c r="U14" i="50" s="1"/>
  <c r="T15" i="50"/>
  <c r="U15" i="50" s="1"/>
  <c r="T16" i="50"/>
  <c r="U16" i="50" s="1"/>
  <c r="T17" i="50"/>
  <c r="U17" i="50" s="1"/>
  <c r="T18" i="50"/>
  <c r="U18" i="50" s="1"/>
  <c r="T19" i="50"/>
  <c r="U19" i="50" s="1"/>
  <c r="T20" i="50"/>
  <c r="U20" i="50" s="1"/>
  <c r="T21" i="50"/>
  <c r="U21" i="50" s="1"/>
  <c r="T33" i="50"/>
  <c r="U33" i="50" s="1"/>
  <c r="T34" i="50"/>
  <c r="U34" i="50" s="1"/>
  <c r="T35" i="50"/>
  <c r="U35" i="50" s="1"/>
  <c r="T36" i="50"/>
  <c r="U36" i="50" s="1"/>
  <c r="T37" i="50"/>
  <c r="U37" i="50" s="1"/>
  <c r="T38" i="50"/>
  <c r="U38" i="50" s="1"/>
  <c r="T39" i="50"/>
  <c r="U39" i="50" s="1"/>
  <c r="T40" i="50"/>
  <c r="U40" i="50" s="1"/>
  <c r="T41" i="50"/>
  <c r="U41" i="50" s="1"/>
  <c r="T42" i="50"/>
  <c r="U42" i="50" s="1"/>
  <c r="T43" i="50"/>
  <c r="U43" i="50" s="1"/>
  <c r="T10" i="50"/>
  <c r="U10" i="50" s="1"/>
</calcChain>
</file>

<file path=xl/sharedStrings.xml><?xml version="1.0" encoding="utf-8"?>
<sst xmlns="http://schemas.openxmlformats.org/spreadsheetml/2006/main" count="1320" uniqueCount="700">
  <si>
    <t>วิทยาลัยอาชีวศึกษาฉะเชิงเทราสถาบันการอาชีวศึกษาภาคกลาง 3</t>
  </si>
  <si>
    <t>ความมีมนุษยสัมพันธ์ที่ดี</t>
  </si>
  <si>
    <t>ความมีวินัย</t>
  </si>
  <si>
    <t>ความรับผิดชอบ</t>
  </si>
  <si>
    <t>ความซื่อสัตย์สุจริต</t>
  </si>
  <si>
    <t>ความเชื่อมั่นในตนเอง</t>
  </si>
  <si>
    <t>การประหยัด</t>
  </si>
  <si>
    <t>ความสนใจใฝ่รู้</t>
  </si>
  <si>
    <t>ความรักสามัคคี</t>
  </si>
  <si>
    <t>ความกตัญญู</t>
  </si>
  <si>
    <t>ละเว้นสิ่งเสพติด/การพนัน</t>
  </si>
  <si>
    <t>ความคิดริเริ่มสร้างสรรค์</t>
  </si>
  <si>
    <t>การพึ่งตนเอง</t>
  </si>
  <si>
    <t>ความปลอดภัย</t>
  </si>
  <si>
    <t>ความอดทนและอดกลั้น</t>
  </si>
  <si>
    <t>ความมีคุณธรรม/จริยธรรม</t>
  </si>
  <si>
    <t>การตรงต่อเวลา</t>
  </si>
  <si>
    <t>คะแนน</t>
  </si>
  <si>
    <t>ที่</t>
  </si>
  <si>
    <t>ระดับ 2 หมายถึง  ปฏิบัติเป็นประจำ</t>
  </si>
  <si>
    <t>ระดับ 1 หมายถึง  ปฏิบัติเป็นบางครั้ง</t>
  </si>
  <si>
    <t>ระดับ 0 หมายถึง  ไม่เคยปฏิบัติ</t>
  </si>
  <si>
    <t>จิตพิสัย=คะแนนรวม x 10    จำนวนรายงานที่ประเมิน</t>
  </si>
  <si>
    <t>นางสาวกนกวรรณ</t>
  </si>
  <si>
    <t>นางสาวเบญจวรรณ</t>
  </si>
  <si>
    <t>ชื่อ-นามสกุล</t>
  </si>
  <si>
    <t>รายการประเมิน</t>
  </si>
  <si>
    <t>รหัสวิชา.........................................................</t>
  </si>
  <si>
    <t>ชื่อวิชา..........................................................</t>
  </si>
  <si>
    <t xml:space="preserve">  </t>
  </si>
  <si>
    <t>ลงชื่อ............................................................</t>
  </si>
  <si>
    <t xml:space="preserve">      (..........................................................)</t>
  </si>
  <si>
    <t xml:space="preserve">              </t>
  </si>
  <si>
    <t>อาจารย์ประจำวิชา</t>
  </si>
  <si>
    <t>หัวหน้าแผนกวิชา</t>
  </si>
  <si>
    <t>หมายเหตุ แบบสรุปผลการประเมินจิตพิสัยนี้ ให้แนบกับแบบบันทึกเวลาเรียนและประเมินผลการเรียนส่งงานวัดผลฯ  เมื่อสิ้นภาคเรียน</t>
  </si>
  <si>
    <t>นางสาวอภิญญา</t>
  </si>
  <si>
    <t>รหัสวิชา............................................................</t>
  </si>
  <si>
    <t>ชื่อวิชา..............................................................</t>
  </si>
  <si>
    <t>นางสาววราพร</t>
  </si>
  <si>
    <t>นางสาวอารยา</t>
  </si>
  <si>
    <t>รหัสวิชา..............................................................</t>
  </si>
  <si>
    <t>ชื่อวิชา................................................................</t>
  </si>
  <si>
    <t>นางสาวณัฐสุดา</t>
  </si>
  <si>
    <t>รหัสวิชา..........................................................</t>
  </si>
  <si>
    <t>ชื่อวิชา............................................................</t>
  </si>
  <si>
    <t>รหัสวิชา...........................................................</t>
  </si>
  <si>
    <t>ชื่อวิชา.............................................................</t>
  </si>
  <si>
    <t>นางสาวพิชญา</t>
  </si>
  <si>
    <t>ชื่อวิชา.........................................................</t>
  </si>
  <si>
    <t>นางสาวสุภาวดี</t>
  </si>
  <si>
    <t>นางสาวกชกร</t>
  </si>
  <si>
    <t>นางสาวศศิธร</t>
  </si>
  <si>
    <t>รหัสวิชา........................................................</t>
  </si>
  <si>
    <t>นางสาวธิดารัตน์</t>
  </si>
  <si>
    <t>รหัสวิชา...............................................................</t>
  </si>
  <si>
    <t>ชื่อวิชา..................................................................</t>
  </si>
  <si>
    <t>นางสาวพิยดา</t>
  </si>
  <si>
    <t>นางสาวสุกัญญา</t>
  </si>
  <si>
    <t>แผนกวิชา   ปวส.2/3 การบัญชี ทวิภาคี</t>
  </si>
  <si>
    <t>นางสาวศิริวรรณ</t>
  </si>
  <si>
    <t>นางสาวพัชริดา</t>
  </si>
  <si>
    <t>นางสาวจันทิมา</t>
  </si>
  <si>
    <t>เล็กชะอุ่ม</t>
  </si>
  <si>
    <t>นางสาวศิริพร</t>
  </si>
  <si>
    <t>นางสาวสุธาทิพย์</t>
  </si>
  <si>
    <t>นางสาวจุฑารัตน์</t>
  </si>
  <si>
    <t>นางสาวณัฐชา</t>
  </si>
  <si>
    <t>นางสาวธารารัตน์</t>
  </si>
  <si>
    <t>นางสาวธนพร</t>
  </si>
  <si>
    <t>เอี่ยมละออ</t>
  </si>
  <si>
    <t>พูลสวัสดิ์</t>
  </si>
  <si>
    <t>ค้ำคูณ</t>
  </si>
  <si>
    <t>เอี่ยมศิริ</t>
  </si>
  <si>
    <t>นางสาวกรรณิกา</t>
  </si>
  <si>
    <t>นางสาวกัญญารัตน์</t>
  </si>
  <si>
    <t>นางสาวจีรนันท์</t>
  </si>
  <si>
    <t>นางสาวจุฑามาศ</t>
  </si>
  <si>
    <t>นางสาวแพรวา</t>
  </si>
  <si>
    <t>นางสาวสิริกร</t>
  </si>
  <si>
    <t>นางสาวสุดารัตน์</t>
  </si>
  <si>
    <t>นางสาวสุพรรษา</t>
  </si>
  <si>
    <t>นางสาวสุวิมล</t>
  </si>
  <si>
    <t>นางสาวเพชรลดา</t>
  </si>
  <si>
    <t>นางสาวชลธิชา</t>
  </si>
  <si>
    <t>นายณัฐวุฒิ</t>
  </si>
  <si>
    <t>นางสาวลลิตา</t>
  </si>
  <si>
    <t>นายศุภกร</t>
  </si>
  <si>
    <t>อาจารย์ที่ปรึกษา  นางสาวชลทิชา  เชิดชู</t>
  </si>
  <si>
    <t>นายเจษฎา</t>
  </si>
  <si>
    <t>นายนราวิชญ์</t>
  </si>
  <si>
    <t>นายพงศธร</t>
  </si>
  <si>
    <t>นางสาวสมฤดี</t>
  </si>
  <si>
    <t>บุญเสริม</t>
  </si>
  <si>
    <t>นางสาวณัฐริกา</t>
  </si>
  <si>
    <t>มาลัย</t>
  </si>
  <si>
    <t>นางสาวรัชนีกร</t>
  </si>
  <si>
    <t>นางสาวชัญญานุช</t>
  </si>
  <si>
    <t>นางสาวพรนภา</t>
  </si>
  <si>
    <t>โสภา</t>
  </si>
  <si>
    <t>อาจารย์ที่ปรึกษา นางสาวลลิดา  ธรรมรส</t>
  </si>
  <si>
    <t>อาจารย์ที่ปรึกษา นางกรชนก  ภูเจริญ</t>
  </si>
  <si>
    <t>นายธนพร</t>
  </si>
  <si>
    <t>เหรียญเจริญ</t>
  </si>
  <si>
    <t>นางสาวทิพวรรณ</t>
  </si>
  <si>
    <t>นางสาวรัตนาภรณ์</t>
  </si>
  <si>
    <t>นางสาววริศรา</t>
  </si>
  <si>
    <t>แบบสรุปผลการประเมินด้านคุณธรรม จริยธรรม ค่านิยมและคุณลักษณะอันพึงประสงค์ (จิตพิสัย)</t>
  </si>
  <si>
    <t>แผนกวิชา   ปวส.2/1 การบัญชี</t>
  </si>
  <si>
    <t>อาจารย์ที่ปรึกษา นางสาวมาลินี  วชิราภากร</t>
  </si>
  <si>
    <t>นางสาวกนกรดา</t>
  </si>
  <si>
    <t>ผลเจริญ</t>
  </si>
  <si>
    <t>สนามน้อย</t>
  </si>
  <si>
    <t>รัตนกุญชร</t>
  </si>
  <si>
    <t>นายกิตตินันท์</t>
  </si>
  <si>
    <t>ศรีคชา</t>
  </si>
  <si>
    <t>นางสาวกุลณัฐ</t>
  </si>
  <si>
    <t>นิลเจริญ</t>
  </si>
  <si>
    <t>นางสาวกุลธิดา</t>
  </si>
  <si>
    <t>นาคสุข</t>
  </si>
  <si>
    <t>นางสาวจันดา</t>
  </si>
  <si>
    <t>พรหมมา</t>
  </si>
  <si>
    <t>นางสาวชญาณี</t>
  </si>
  <si>
    <t>สาสมจิตต์</t>
  </si>
  <si>
    <t>นางสาวชลธิศา</t>
  </si>
  <si>
    <t>สุขเจริญ</t>
  </si>
  <si>
    <t>นางสาวณัฎฐา</t>
  </si>
  <si>
    <t>เม่นเปลี่ยน</t>
  </si>
  <si>
    <t>นางสาวณัฏฐากร</t>
  </si>
  <si>
    <t>อุดมศรี</t>
  </si>
  <si>
    <t>นางสาวณัฐชภรณ์</t>
  </si>
  <si>
    <t>รอดพลอย</t>
  </si>
  <si>
    <t>ดอนริวงษ์</t>
  </si>
  <si>
    <t>นางสาวทิพย์ประภา</t>
  </si>
  <si>
    <t>ชายฉลาด</t>
  </si>
  <si>
    <t>นางสาวธนาพร</t>
  </si>
  <si>
    <t>เพียงนา</t>
  </si>
  <si>
    <t>นางสาวปฏิมา</t>
  </si>
  <si>
    <t>อุ่นเจริญ</t>
  </si>
  <si>
    <t>นายปฐมพงษ์</t>
  </si>
  <si>
    <t>หาญสงคราม</t>
  </si>
  <si>
    <t>นางสาวปนิษตา</t>
  </si>
  <si>
    <t>มะหะมาน</t>
  </si>
  <si>
    <t>นางสาวประภาพรรณ</t>
  </si>
  <si>
    <t>เจริญนิธิโชติ</t>
  </si>
  <si>
    <t>นางสาวปวันรัตน์</t>
  </si>
  <si>
    <t>มุ่งดี</t>
  </si>
  <si>
    <t>นางสาวปิยะวรรณ</t>
  </si>
  <si>
    <t>ทัศนะพงษ์</t>
  </si>
  <si>
    <t>นางสาวพรรณทิวา</t>
  </si>
  <si>
    <t>แดงสวัสดิ์</t>
  </si>
  <si>
    <t>นางสาวพรลภัส</t>
  </si>
  <si>
    <t>หาญณรงค์</t>
  </si>
  <si>
    <t>นางสาวพีรยา</t>
  </si>
  <si>
    <t>ต้องประสงค์</t>
  </si>
  <si>
    <t>นางสาวเมวิกา</t>
  </si>
  <si>
    <t>วงษ์คำภา</t>
  </si>
  <si>
    <t>นางสาวเย็นฤดี</t>
  </si>
  <si>
    <t>จันทร์แก้ว</t>
  </si>
  <si>
    <t>เหมแดง</t>
  </si>
  <si>
    <t>เกิดปราง</t>
  </si>
  <si>
    <t>พัฒทวี</t>
  </si>
  <si>
    <t>นางสาวสัพพาโชค</t>
  </si>
  <si>
    <t>ช่วงโชติ</t>
  </si>
  <si>
    <t>นางสาวสามิณี</t>
  </si>
  <si>
    <t>วัฒนศรี</t>
  </si>
  <si>
    <t>กรมถิน</t>
  </si>
  <si>
    <t>นางสาวอรนุช</t>
  </si>
  <si>
    <t>พุททาทาบ</t>
  </si>
  <si>
    <t>แผนกวิชา   ปวส.2/2 การบัญชี</t>
  </si>
  <si>
    <t>อาจารย์ที่ปรึกษา นางสาวภรณ์ชนก  บูรณะเรข</t>
  </si>
  <si>
    <t>กลิ่นจันทร์</t>
  </si>
  <si>
    <t>นางสาวกรรณิการ์</t>
  </si>
  <si>
    <t>บุญหว่าน</t>
  </si>
  <si>
    <t>นางสาวเกศินี</t>
  </si>
  <si>
    <t>ทองบุญมา</t>
  </si>
  <si>
    <t>นางสาวจันจิรา</t>
  </si>
  <si>
    <t>อินทลักษณ์</t>
  </si>
  <si>
    <t>แสนหลวง</t>
  </si>
  <si>
    <t>นางสาวชนัญธิดา</t>
  </si>
  <si>
    <t>ด้วงแจ่ม</t>
  </si>
  <si>
    <t>นางสาวชนิดา</t>
  </si>
  <si>
    <t>เหลืองสุขเจริญ</t>
  </si>
  <si>
    <t>นางสาวชุติมา</t>
  </si>
  <si>
    <t>งามศิริ</t>
  </si>
  <si>
    <t>นางสาวณัฐชยา</t>
  </si>
  <si>
    <t>นุชนาค</t>
  </si>
  <si>
    <t>คล้ายมาน</t>
  </si>
  <si>
    <t>ไตรงามสม</t>
  </si>
  <si>
    <t>นางสาวดลนภา</t>
  </si>
  <si>
    <t>รักซ้อน</t>
  </si>
  <si>
    <t>นางสาวดวงตะวัน</t>
  </si>
  <si>
    <t>หิรัญรักษา</t>
  </si>
  <si>
    <t>นายทศวรรษ</t>
  </si>
  <si>
    <t>พรหมภักดี</t>
  </si>
  <si>
    <t>นางสาวทัศนาวลัย</t>
  </si>
  <si>
    <t>สุขสมบูรณ์</t>
  </si>
  <si>
    <t>นางสาวธนาภรณ์</t>
  </si>
  <si>
    <t>วิรุณราช</t>
  </si>
  <si>
    <t>นางสาวธีรดา</t>
  </si>
  <si>
    <t>ทับทิม</t>
  </si>
  <si>
    <t>นางสาวนัฏสิยา</t>
  </si>
  <si>
    <t>เกียรติสกุลวัฒน์</t>
  </si>
  <si>
    <t>นางสาวบุษราคัม</t>
  </si>
  <si>
    <t>ไหมงำ</t>
  </si>
  <si>
    <t>นางสาวปภาวรินท์</t>
  </si>
  <si>
    <t>ทิพย์น้อย</t>
  </si>
  <si>
    <t>นางสาวปาลิตา</t>
  </si>
  <si>
    <t>แหลมเขาทอง</t>
  </si>
  <si>
    <t>นายพาทิศ</t>
  </si>
  <si>
    <t>วัฒนวานิชกูล</t>
  </si>
  <si>
    <t>ซื่อสัตย์</t>
  </si>
  <si>
    <t>ปั้นบัว</t>
  </si>
  <si>
    <t>นางสาวเมธาวี</t>
  </si>
  <si>
    <t>กาญจนเมฆ</t>
  </si>
  <si>
    <t>นางสาวลภัสรดา</t>
  </si>
  <si>
    <t>คงถาวร</t>
  </si>
  <si>
    <t>นางสาววรรณวิษา</t>
  </si>
  <si>
    <t>อินอ่อน</t>
  </si>
  <si>
    <t>จ้อยสำเภา</t>
  </si>
  <si>
    <t>นางสาววัลยา</t>
  </si>
  <si>
    <t>พูลธิผล</t>
  </si>
  <si>
    <t>นายวุฒิกร</t>
  </si>
  <si>
    <t>สัณหภักดี</t>
  </si>
  <si>
    <t>นางสาวศิริธิดา</t>
  </si>
  <si>
    <t>โชติ</t>
  </si>
  <si>
    <t>นางสาวศิรินรัตน์</t>
  </si>
  <si>
    <t>วิจิตรดำเกิง</t>
  </si>
  <si>
    <t>นางสาวสุทธิดา</t>
  </si>
  <si>
    <t>เลิศสุกสว่าง</t>
  </si>
  <si>
    <t>มีปัญญา</t>
  </si>
  <si>
    <t>ทองสมัคร</t>
  </si>
  <si>
    <t>นางสาวธิติมา</t>
  </si>
  <si>
    <t>มันทสูตร</t>
  </si>
  <si>
    <t>นางสาวกฤษณี</t>
  </si>
  <si>
    <t>พิพัฒน์จำเริญกุล</t>
  </si>
  <si>
    <t>นางสาวชนิดาภา</t>
  </si>
  <si>
    <t>พุฒวันดี</t>
  </si>
  <si>
    <t>นายจักรพงษ์</t>
  </si>
  <si>
    <t>ประภาแก้ว</t>
  </si>
  <si>
    <t>นางสาวชมพูนุท</t>
  </si>
  <si>
    <t>สวัสดี</t>
  </si>
  <si>
    <t>นางสาวฐิตาภรณ์</t>
  </si>
  <si>
    <t>บางพระ</t>
  </si>
  <si>
    <t>นางสาวณัฐชญาพร</t>
  </si>
  <si>
    <t>วุธนู</t>
  </si>
  <si>
    <t>นางสาวธาราทิพย์</t>
  </si>
  <si>
    <t>สระแจ้งตูม</t>
  </si>
  <si>
    <t>นางสาวนันชรัตน์</t>
  </si>
  <si>
    <t>จันทรวิจิตร</t>
  </si>
  <si>
    <t>นางสาวน้ำหนึ่ง</t>
  </si>
  <si>
    <t>จันทร์ธุรส</t>
  </si>
  <si>
    <t>นางสาวปทิตตา</t>
  </si>
  <si>
    <t>สุไลมาน</t>
  </si>
  <si>
    <t>มะสี</t>
  </si>
  <si>
    <t>จันทร์รอด</t>
  </si>
  <si>
    <t>นางสาววาสนา</t>
  </si>
  <si>
    <t>เนียมทอง</t>
  </si>
  <si>
    <t>นางสาวสุทิพย์พร</t>
  </si>
  <si>
    <t>อู่ทอง</t>
  </si>
  <si>
    <t>หลินแดง</t>
  </si>
  <si>
    <t>แผนกวิชา   ปวส.2/1 การตลาด</t>
  </si>
  <si>
    <t>อาจารย์ที่ปรึกษา  นางอำไพ  ตุ่มทองคำ</t>
  </si>
  <si>
    <t>เพ็ชร์ผุดผ่อง</t>
  </si>
  <si>
    <t>แสนบุญศรี</t>
  </si>
  <si>
    <t>นางสาวณัฐณิชา</t>
  </si>
  <si>
    <t>คำภูแสน</t>
  </si>
  <si>
    <t>นางสาวณัฐรุจา</t>
  </si>
  <si>
    <t>แตงจั่น</t>
  </si>
  <si>
    <t>นางสาวธนัชชา</t>
  </si>
  <si>
    <t>แฉ่งเจริญศรี</t>
  </si>
  <si>
    <t>นางสาวธันยรัตน์</t>
  </si>
  <si>
    <t>แสงอร่าม</t>
  </si>
  <si>
    <t>นางสาวนพวรรณ</t>
  </si>
  <si>
    <t>วรศิริ</t>
  </si>
  <si>
    <t>นางสาวนววรรณ</t>
  </si>
  <si>
    <t>พุ่มเถื่อน</t>
  </si>
  <si>
    <t>นางสาวนันทนา</t>
  </si>
  <si>
    <t>โสธรบุญ</t>
  </si>
  <si>
    <t>นางสาวนิชานันท์</t>
  </si>
  <si>
    <t>กันเกิดผล</t>
  </si>
  <si>
    <t>รุ่งเรือง</t>
  </si>
  <si>
    <t>นางสาวปฐมาวดี</t>
  </si>
  <si>
    <t>นางสาวปานนภัส</t>
  </si>
  <si>
    <t>นีซัง</t>
  </si>
  <si>
    <t>นพเกียรติ</t>
  </si>
  <si>
    <t>นางสาวพรกนก</t>
  </si>
  <si>
    <t>นางสาวภัคภิญญา</t>
  </si>
  <si>
    <t>จันทร์ใหม่มูล</t>
  </si>
  <si>
    <t>นางสาวรุ่งกานดา</t>
  </si>
  <si>
    <t>เข็มทอง</t>
  </si>
  <si>
    <t>นางสาววณิกสุดา</t>
  </si>
  <si>
    <t>ชัยสายัณห์</t>
  </si>
  <si>
    <t>นางสาววริสรา</t>
  </si>
  <si>
    <t>มาอีน</t>
  </si>
  <si>
    <t>นางสาวศิริลักษณ์</t>
  </si>
  <si>
    <t>เฮงจ๋าย</t>
  </si>
  <si>
    <t>นายศุภพัชร</t>
  </si>
  <si>
    <t>โคสนาวิทย์</t>
  </si>
  <si>
    <t>หมู่สกุล</t>
  </si>
  <si>
    <t>นางสาวสุธาสินี</t>
  </si>
  <si>
    <t>นีระ</t>
  </si>
  <si>
    <t>นางสาวสุพัตรา</t>
  </si>
  <si>
    <t>มาระโภชน์</t>
  </si>
  <si>
    <t>นางสาวสุภาภรณ์</t>
  </si>
  <si>
    <t>พูนทองคำ</t>
  </si>
  <si>
    <t>นางสาวสุภาวิณี</t>
  </si>
  <si>
    <t>นุชเจริญ</t>
  </si>
  <si>
    <t>หมื่นเทพ</t>
  </si>
  <si>
    <t>นางสาวอมรรัตน์</t>
  </si>
  <si>
    <t>นางสาวพาณิภัค</t>
  </si>
  <si>
    <t>ตั๊นเจริญ</t>
  </si>
  <si>
    <t>นางสาวอาริษา</t>
  </si>
  <si>
    <t>ศรีสุขโข</t>
  </si>
  <si>
    <t>นางสาวพรพรรณ</t>
  </si>
  <si>
    <t>พลอยทับทิม</t>
  </si>
  <si>
    <t>แผนกวิชา   ปวส.2/2 การตลาด ทวิภาคี</t>
  </si>
  <si>
    <t>นางสาวชญาดา</t>
  </si>
  <si>
    <t>สายคำเคือง</t>
  </si>
  <si>
    <t>นางสาวโชติรส</t>
  </si>
  <si>
    <t>ตั้งวรมงคล</t>
  </si>
  <si>
    <t>นางสาวณัชชา</t>
  </si>
  <si>
    <t>บุญดอก</t>
  </si>
  <si>
    <t>นางสาวดวงฤดี</t>
  </si>
  <si>
    <t>สมตัว</t>
  </si>
  <si>
    <t>นางสาวธาริณี</t>
  </si>
  <si>
    <t>ตันพัฒนาศิริกุล</t>
  </si>
  <si>
    <t>นางสาวปาริชาติ</t>
  </si>
  <si>
    <t>เรืองแดง</t>
  </si>
  <si>
    <t>นพศิริ</t>
  </si>
  <si>
    <t>ทิมเงิน</t>
  </si>
  <si>
    <t>นายสิรวิชญ์</t>
  </si>
  <si>
    <t>ศรีสว่าง</t>
  </si>
  <si>
    <t>ใจตั้งตรง</t>
  </si>
  <si>
    <t>นางสาวอรวรรณ</t>
  </si>
  <si>
    <t>ยอดเจริญ</t>
  </si>
  <si>
    <t>สอนสุนทร</t>
  </si>
  <si>
    <t>นางสาวอิศรา</t>
  </si>
  <si>
    <t>เสือพิณ</t>
  </si>
  <si>
    <t>แผนกวิชา  ปวส.2/1 ธุรกิจดิจิทัล</t>
  </si>
  <si>
    <t>อาจารย์ที่ปรึกษา  นายกนก  แก้วมณี</t>
  </si>
  <si>
    <t>นางสาวเกตรีกรณ์</t>
  </si>
  <si>
    <t>ไทยนาพา</t>
  </si>
  <si>
    <t>นางสาวจิรปรียา</t>
  </si>
  <si>
    <t>พิศภิรมย์</t>
  </si>
  <si>
    <t>นายชนาธิป</t>
  </si>
  <si>
    <t>แก้วตาด</t>
  </si>
  <si>
    <t>นางสาวชลนิชา</t>
  </si>
  <si>
    <t>ตันฮู้</t>
  </si>
  <si>
    <t>นางสาวณัฐฌา</t>
  </si>
  <si>
    <t>วงศ์ช่าง</t>
  </si>
  <si>
    <t>นางสาวดวงกมล</t>
  </si>
  <si>
    <t>จันทร์ประดับฟ้า</t>
  </si>
  <si>
    <t>นางสาวนรมน</t>
  </si>
  <si>
    <t>อนันตวรวงศ์</t>
  </si>
  <si>
    <t>นางสาวนฤมล</t>
  </si>
  <si>
    <t>จินนารอด</t>
  </si>
  <si>
    <t>นายบวรทัต</t>
  </si>
  <si>
    <t>มานะต่อ</t>
  </si>
  <si>
    <t>นายปรเมศวร์</t>
  </si>
  <si>
    <t>นพเจริญ</t>
  </si>
  <si>
    <t>นางสาวปาลิดา</t>
  </si>
  <si>
    <t>ด้วงประเสริฐ</t>
  </si>
  <si>
    <t>นางสาวพิมพ์ธิชา</t>
  </si>
  <si>
    <t>พินิจนันท์ไพศาล</t>
  </si>
  <si>
    <t>นางสาวภัทรพร</t>
  </si>
  <si>
    <t>เทียมพันธ์</t>
  </si>
  <si>
    <t>นางสาวภัทราภา</t>
  </si>
  <si>
    <t>นางสาวรัตน์ตะวัน</t>
  </si>
  <si>
    <t>ยิ้มวิลัย</t>
  </si>
  <si>
    <t>ปุรำภา</t>
  </si>
  <si>
    <t>นางสาววสุนันท์</t>
  </si>
  <si>
    <t>เผือกทองคำ</t>
  </si>
  <si>
    <t>นางสาววันวิสา</t>
  </si>
  <si>
    <t>สุขพิพัฒน์</t>
  </si>
  <si>
    <t>นางสาวศันสนีย์</t>
  </si>
  <si>
    <t>ปัญญาฤทธิ์</t>
  </si>
  <si>
    <t>สถาพรสุจริตกุล</t>
  </si>
  <si>
    <t>นายสรวิศ์</t>
  </si>
  <si>
    <t>รุจนานนท์</t>
  </si>
  <si>
    <t>นางสาวสุภัสสรา</t>
  </si>
  <si>
    <t>เชื้อวงศ์</t>
  </si>
  <si>
    <t>นางสาวสุมิตรา</t>
  </si>
  <si>
    <t>โพธิ์ทอง</t>
  </si>
  <si>
    <t>นางสาวสุรีพร</t>
  </si>
  <si>
    <t>มูลพันธุ์</t>
  </si>
  <si>
    <t>นายอนุลักษณ์</t>
  </si>
  <si>
    <t>ทองศักดิ์</t>
  </si>
  <si>
    <t>นางสาวอรนิภา</t>
  </si>
  <si>
    <t>ศิริพงษ์</t>
  </si>
  <si>
    <t>นางสาวอรัญญา</t>
  </si>
  <si>
    <t>หุตะเจริญ</t>
  </si>
  <si>
    <t>นางสาวอลิสา</t>
  </si>
  <si>
    <t>เดโชกุลนันท์</t>
  </si>
  <si>
    <t>นางสาวอัจฉรา</t>
  </si>
  <si>
    <t>ทองทวี</t>
  </si>
  <si>
    <t>นายอัมรินทร์</t>
  </si>
  <si>
    <t>เบ็ญพรม</t>
  </si>
  <si>
    <t>นางสาวแอนชุลี</t>
  </si>
  <si>
    <t>ทองสิงห์</t>
  </si>
  <si>
    <t>แผนกวิชา ปวส.2/2 ธุรกิจดิจิทัล</t>
  </si>
  <si>
    <t>อาจารย์ที่ปรึกษา  นางจิรดี  ประยูรศิริ</t>
  </si>
  <si>
    <t>นายกมลรัตน์</t>
  </si>
  <si>
    <t>ชาติเกิด</t>
  </si>
  <si>
    <t>นางสาวกฤษณา</t>
  </si>
  <si>
    <t>ยิ่งเจริญ</t>
  </si>
  <si>
    <t>นายกิตติภพ</t>
  </si>
  <si>
    <t>บุญมาเลิศ</t>
  </si>
  <si>
    <t>นายกิติศักดิ์</t>
  </si>
  <si>
    <t>วรสิทธิ์</t>
  </si>
  <si>
    <t>นางสาวจิราวดี</t>
  </si>
  <si>
    <t>ไทยเจริญ</t>
  </si>
  <si>
    <t>นางสาวชมพูนุช</t>
  </si>
  <si>
    <t>เนตร์วิศิษฏ์</t>
  </si>
  <si>
    <t>นางสาวซันมา</t>
  </si>
  <si>
    <t>ทองติ่ง</t>
  </si>
  <si>
    <t>นายณัฐวีร์</t>
  </si>
  <si>
    <t>เรืองศาสตร</t>
  </si>
  <si>
    <t>นางสาวดวงหทัย</t>
  </si>
  <si>
    <t>ยะรังไพ</t>
  </si>
  <si>
    <t>นายถิรภัทร์</t>
  </si>
  <si>
    <t>ควรประกอบกิจ</t>
  </si>
  <si>
    <t>นางสาวทยิตา</t>
  </si>
  <si>
    <t>วิเศษกุล</t>
  </si>
  <si>
    <t>นางสาวทิพย์วรรณ</t>
  </si>
  <si>
    <t>อากานิต</t>
  </si>
  <si>
    <t>นายธนวัฒน์</t>
  </si>
  <si>
    <t>ภู่พระอินทร์</t>
  </si>
  <si>
    <t>นายธิติ</t>
  </si>
  <si>
    <t>สมศรี</t>
  </si>
  <si>
    <t>นายธีรเทพ</t>
  </si>
  <si>
    <t>ศักดิ์สิริธนกุล</t>
  </si>
  <si>
    <t>นายธีรภัทร</t>
  </si>
  <si>
    <t>เสาวกุล</t>
  </si>
  <si>
    <t>นายนพวรรณ</t>
  </si>
  <si>
    <t>ชมจิตร์</t>
  </si>
  <si>
    <t>นางสาวนลินทิพย์</t>
  </si>
  <si>
    <t>เพ็ชรนงนุช</t>
  </si>
  <si>
    <t>นางสาวนุชธิดา</t>
  </si>
  <si>
    <t>นิรงค์บุตร</t>
  </si>
  <si>
    <t>นางสาวปัญญาดา</t>
  </si>
  <si>
    <t>เหมล้วน</t>
  </si>
  <si>
    <t>นางสาวพรทิพย์</t>
  </si>
  <si>
    <t>สุดแดน</t>
  </si>
  <si>
    <t>นายพิริยะ</t>
  </si>
  <si>
    <t>อ่อนดี</t>
  </si>
  <si>
    <t>นางสาวภัทรวดี</t>
  </si>
  <si>
    <t>นาคสกุล</t>
  </si>
  <si>
    <t>นายภาณุพงศ์</t>
  </si>
  <si>
    <t>คินันท์</t>
  </si>
  <si>
    <t>นางสาวรินฤดี</t>
  </si>
  <si>
    <t>เฟื่องแก้ว</t>
  </si>
  <si>
    <t>นางสาววิมลรัตน์</t>
  </si>
  <si>
    <t>ศรีอินทร์</t>
  </si>
  <si>
    <t>ทองดี</t>
  </si>
  <si>
    <t>นางสาวศุภาพิชญ์</t>
  </si>
  <si>
    <t>ไลไธสง</t>
  </si>
  <si>
    <t>นางสาวสิริมา</t>
  </si>
  <si>
    <t>มิยะวัน</t>
  </si>
  <si>
    <t>นางสาวสุธิดา</t>
  </si>
  <si>
    <t>แก้วจินดา</t>
  </si>
  <si>
    <t>เสาร์สุดใจ</t>
  </si>
  <si>
    <t>นางสาวสุพิชญา</t>
  </si>
  <si>
    <t>พยงค์</t>
  </si>
  <si>
    <t>นายอภิชิต</t>
  </si>
  <si>
    <t>แจ่มแสง</t>
  </si>
  <si>
    <t>แผนกวิชา  ปวส.2/3 ธุรกิจดิจิทัล ทวิภาคี</t>
  </si>
  <si>
    <t>อาจารย์ที่ปรึกษา นายปุณณรัตน์  ศรีจุลฮาต</t>
  </si>
  <si>
    <t>มณฑา</t>
  </si>
  <si>
    <t>นางสาวเกวดี</t>
  </si>
  <si>
    <t>เนตรภักดี</t>
  </si>
  <si>
    <t>นางสาวญาณิศา</t>
  </si>
  <si>
    <t>ครูส่ง</t>
  </si>
  <si>
    <t>โกณะสิทธิ์</t>
  </si>
  <si>
    <t>นายนนทวัตร์</t>
  </si>
  <si>
    <t>นางสาวปณิดา</t>
  </si>
  <si>
    <t>อรุณรัตน์</t>
  </si>
  <si>
    <t>นางสาวปภาวดี</t>
  </si>
  <si>
    <t>แซ่เล้า</t>
  </si>
  <si>
    <t>นางสาวปรียาภรณ์</t>
  </si>
  <si>
    <t>วงษ์ชา</t>
  </si>
  <si>
    <t>คลังเนียม</t>
  </si>
  <si>
    <t>นางสาวภัทรินทร์</t>
  </si>
  <si>
    <t>วิเวกชาติ</t>
  </si>
  <si>
    <t>นางสาวรุ่งวิภา</t>
  </si>
  <si>
    <t>โคพระ</t>
  </si>
  <si>
    <t>นายวิรุณ</t>
  </si>
  <si>
    <t>น้อยจินดา</t>
  </si>
  <si>
    <t>นายวุฒิชัย</t>
  </si>
  <si>
    <t>เล็กใจซื่อ</t>
  </si>
  <si>
    <t>ราชบุรี</t>
  </si>
  <si>
    <t>มณีรัตน์</t>
  </si>
  <si>
    <t>ภู่ยิ้ม</t>
  </si>
  <si>
    <t>นายอนุรักษ์</t>
  </si>
  <si>
    <t>พุกพูล</t>
  </si>
  <si>
    <t>นายอนุวัฒน์</t>
  </si>
  <si>
    <t>พลอยเพชร</t>
  </si>
  <si>
    <t>แผนกวิชา  ปวส.2 การจัดการโลจิสติกส์</t>
  </si>
  <si>
    <t>อาจารย์ที่ปรึกษา นางสาวสริดา  บุญประคอง</t>
  </si>
  <si>
    <t>นางสาวจิตราภรณ์</t>
  </si>
  <si>
    <t>มะหะหมัด</t>
  </si>
  <si>
    <t>นางสาวชนินาถ</t>
  </si>
  <si>
    <t>นายณัฐนันท์</t>
  </si>
  <si>
    <t>สุวรรณชะนะ</t>
  </si>
  <si>
    <t>ศรีสวัสดิ์</t>
  </si>
  <si>
    <t>นางสาวศศิวิมล</t>
  </si>
  <si>
    <t>นางสาวสิรินญา</t>
  </si>
  <si>
    <t>โพธิ์งาม</t>
  </si>
  <si>
    <t>แผนกวิชา ปวส.2/1 การจัดการสำนักงาน</t>
  </si>
  <si>
    <t>นางสาวชไมพร</t>
  </si>
  <si>
    <t>จุลหุ่น</t>
  </si>
  <si>
    <t>ดัตถุยาวัตร</t>
  </si>
  <si>
    <t>พลเทพ</t>
  </si>
  <si>
    <t>นางสาวธนภรณ์</t>
  </si>
  <si>
    <t>บำเพ็ญพินิจ</t>
  </si>
  <si>
    <t>เรืองศิริ</t>
  </si>
  <si>
    <t>นางสาวบุษบา</t>
  </si>
  <si>
    <t>ไก่กี</t>
  </si>
  <si>
    <t>สำอางค์อินทร์</t>
  </si>
  <si>
    <t>นางสาวภัททิยา</t>
  </si>
  <si>
    <t>คำบุปผา</t>
  </si>
  <si>
    <t>นางสาวระวิวรรณ</t>
  </si>
  <si>
    <t>โล่ห์รักษา</t>
  </si>
  <si>
    <t>นายสหกิตติ์</t>
  </si>
  <si>
    <t>มีมุ้ย</t>
  </si>
  <si>
    <t>นางสาวอักษราภัค</t>
  </si>
  <si>
    <t>ภักดีอำนาจ</t>
  </si>
  <si>
    <r>
      <t xml:space="preserve">แผนกวิชา </t>
    </r>
    <r>
      <rPr>
        <sz val="13"/>
        <color theme="1"/>
        <rFont val="TH SarabunPSK"/>
        <family val="2"/>
      </rPr>
      <t>ปวส.2/2 การจัดการสำนักงาน ทวิภาคี</t>
    </r>
  </si>
  <si>
    <t>นางสาวจุฑาทิพย์</t>
  </si>
  <si>
    <t>นพกต</t>
  </si>
  <si>
    <t>สาระกุล</t>
  </si>
  <si>
    <t>ติ้วทอง</t>
  </si>
  <si>
    <t>ชูศรี</t>
  </si>
  <si>
    <t>นางสาวสิรินยากร</t>
  </si>
  <si>
    <t>บุญจันทร์</t>
  </si>
  <si>
    <t>แผนกวิชา   ปวส.2 ดิจิทัลกราฟิก</t>
  </si>
  <si>
    <t>นายก้องเกียรติ</t>
  </si>
  <si>
    <t>ทองนา</t>
  </si>
  <si>
    <t>นายคเชนทร์</t>
  </si>
  <si>
    <t>ฉ่ำชื่นใจ</t>
  </si>
  <si>
    <t>นายจิรายุ</t>
  </si>
  <si>
    <t>เครือโสม</t>
  </si>
  <si>
    <t>หงษ์แดง</t>
  </si>
  <si>
    <t>นายชัยณรงค์</t>
  </si>
  <si>
    <t>พาภักดี</t>
  </si>
  <si>
    <t>นายณฐกร</t>
  </si>
  <si>
    <t>สุวรรณวงศ์</t>
  </si>
  <si>
    <t>นางสาวณัฐวรรณ</t>
  </si>
  <si>
    <t>นางสาวณิชา</t>
  </si>
  <si>
    <t>สังเขียว</t>
  </si>
  <si>
    <t>นายดนัย</t>
  </si>
  <si>
    <t>สุวรรณจันทร์</t>
  </si>
  <si>
    <t>นายธนพงศ์</t>
  </si>
  <si>
    <t>วงษ์วรรณ</t>
  </si>
  <si>
    <t>เลือกสรรค์</t>
  </si>
  <si>
    <t>นางสาวธมลวรรณ</t>
  </si>
  <si>
    <t>ตันเจริญ</t>
  </si>
  <si>
    <t>นายธีรภัทร์</t>
  </si>
  <si>
    <t>มิ่งขวัญ</t>
  </si>
  <si>
    <t>นางสาวนิมมิตา</t>
  </si>
  <si>
    <t>ชื่นแผ้ว</t>
  </si>
  <si>
    <t>นายบริพัทธ์</t>
  </si>
  <si>
    <t>พรมนา</t>
  </si>
  <si>
    <t>นางสาวปรายฟ้า</t>
  </si>
  <si>
    <t>เจริญธัม</t>
  </si>
  <si>
    <t>นางสาวปัทมาภรณ์</t>
  </si>
  <si>
    <t>สมอารมณ์</t>
  </si>
  <si>
    <t>นางสาวพรนัชชา</t>
  </si>
  <si>
    <t>เกื้อลาย</t>
  </si>
  <si>
    <t>นางสาวพรรษมน</t>
  </si>
  <si>
    <t>กลิ่นหอม</t>
  </si>
  <si>
    <t>ล้อมเกษ</t>
  </si>
  <si>
    <t>นางสาววรรณสา</t>
  </si>
  <si>
    <t>วินิจฉัย</t>
  </si>
  <si>
    <t>นางสาวศิรินทร์รัตน์</t>
  </si>
  <si>
    <t>จันทร์แจ้ง</t>
  </si>
  <si>
    <t>นางสาวศิริรักษ์</t>
  </si>
  <si>
    <t>ใหม่เอี่ยม</t>
  </si>
  <si>
    <t>นายศุภนัย</t>
  </si>
  <si>
    <t>วิลานนท์</t>
  </si>
  <si>
    <t>นายสมรักษ์</t>
  </si>
  <si>
    <t>ช้างดี</t>
  </si>
  <si>
    <t>นายสุรเดช</t>
  </si>
  <si>
    <t>บุรพจิตร์</t>
  </si>
  <si>
    <t>นายอลงกรณ์</t>
  </si>
  <si>
    <t>ข้อแก้ว</t>
  </si>
  <si>
    <t>นางสาวอาภาภัทร</t>
  </si>
  <si>
    <t>ศตวุฒิพร</t>
  </si>
  <si>
    <t>นายอิทธิกร</t>
  </si>
  <si>
    <t>มหาปาน</t>
  </si>
  <si>
    <r>
      <t xml:space="preserve">แผนกวิชา </t>
    </r>
    <r>
      <rPr>
        <sz val="12"/>
        <color theme="1"/>
        <rFont val="TH SarabunPSK"/>
        <family val="2"/>
      </rPr>
      <t>ปวส.2/1 อาหารและโภชนาการ ทวิภาคี</t>
    </r>
  </si>
  <si>
    <t>อาจารย์ที่ปรึกษา นางสาวเนนิสา  บรรลือวงศ์</t>
  </si>
  <si>
    <t>บุญทัน</t>
  </si>
  <si>
    <t>บุญมี</t>
  </si>
  <si>
    <t>นายกอบชัย</t>
  </si>
  <si>
    <t>นางสาวเก็จมณี</t>
  </si>
  <si>
    <t>สุขบำรุง</t>
  </si>
  <si>
    <t>นางสาวจิราพร</t>
  </si>
  <si>
    <t>กิติวงศ์</t>
  </si>
  <si>
    <t>นายธนดล</t>
  </si>
  <si>
    <t>ทะวงค์นา</t>
  </si>
  <si>
    <t>ยศโชติ</t>
  </si>
  <si>
    <t>นายธนภัทร</t>
  </si>
  <si>
    <t>กัญจนะ</t>
  </si>
  <si>
    <t>นายนวินธร</t>
  </si>
  <si>
    <t>แก้วสกุล</t>
  </si>
  <si>
    <t>นางสาวบุษกร</t>
  </si>
  <si>
    <t>ดวงศรีทอง</t>
  </si>
  <si>
    <t>บุตรเพ็ชร</t>
  </si>
  <si>
    <t>นางสาวปาจารีย์</t>
  </si>
  <si>
    <t>ประจงรักษ์</t>
  </si>
  <si>
    <t>นางสาวพัชรพร</t>
  </si>
  <si>
    <t>พยัคเดชาชัย</t>
  </si>
  <si>
    <t>นางสาวฟ้า</t>
  </si>
  <si>
    <t>ศรีปาน</t>
  </si>
  <si>
    <t>นายภัทรดนัย</t>
  </si>
  <si>
    <t>ขำงาม</t>
  </si>
  <si>
    <t>นางสาวภัทรมน</t>
  </si>
  <si>
    <t>คูเอิน</t>
  </si>
  <si>
    <t>นางสาวระพีพร</t>
  </si>
  <si>
    <t>กัณหา</t>
  </si>
  <si>
    <t>นางสาวศิรดา</t>
  </si>
  <si>
    <t>แก้วกัญญา</t>
  </si>
  <si>
    <t>ทะโคดา</t>
  </si>
  <si>
    <t>นางสาวสุธิศา</t>
  </si>
  <si>
    <t>แผ่สัตย์</t>
  </si>
  <si>
    <t>นางสาวหทัยชนก</t>
  </si>
  <si>
    <t>แซ่เฮง</t>
  </si>
  <si>
    <t>นางสาวอัญชลี</t>
  </si>
  <si>
    <t>เชื้อหอม</t>
  </si>
  <si>
    <r>
      <t xml:space="preserve">แผนกวิชา </t>
    </r>
    <r>
      <rPr>
        <sz val="12"/>
        <color theme="1"/>
        <rFont val="TH SarabunPSK"/>
        <family val="2"/>
      </rPr>
      <t>ปวส.2/2 อาหารและโภชนาการ ทวิภาคี</t>
    </r>
  </si>
  <si>
    <t>อาจารย์ที่ปรึกษา  นางสาวสุชาดา  ใจเดียว</t>
  </si>
  <si>
    <t>นรินทร์</t>
  </si>
  <si>
    <t>ทองโสม</t>
  </si>
  <si>
    <t>รังระรื่น</t>
  </si>
  <si>
    <t>นายณัฏฐ์ระพี</t>
  </si>
  <si>
    <t>บรรเรืองทอง</t>
  </si>
  <si>
    <t>นางสาวณัฐพร</t>
  </si>
  <si>
    <t>ตันติอลงกรณ์</t>
  </si>
  <si>
    <t>แสนอ้วน</t>
  </si>
  <si>
    <t>นางสาวนัชชา</t>
  </si>
  <si>
    <t>กรัตพงษ์</t>
  </si>
  <si>
    <t>นายบูรพา</t>
  </si>
  <si>
    <t>ฟองสายชล</t>
  </si>
  <si>
    <t>นางสาวพลอยชมพู</t>
  </si>
  <si>
    <t>ละมั่งทอง</t>
  </si>
  <si>
    <t>นายพัสกร</t>
  </si>
  <si>
    <t>ใจตรอง</t>
  </si>
  <si>
    <t>นางสาวภูริวรรณ</t>
  </si>
  <si>
    <t>บัวศรี</t>
  </si>
  <si>
    <t>นายมงคลฉัตร</t>
  </si>
  <si>
    <t>ศรีสงคราม</t>
  </si>
  <si>
    <t>นายรัชชานนท์</t>
  </si>
  <si>
    <t>อนันตนานนท์</t>
  </si>
  <si>
    <t>แซ่เฮ้ง</t>
  </si>
  <si>
    <t>นางสาววิชุดา</t>
  </si>
  <si>
    <t>พวงพุก</t>
  </si>
  <si>
    <t>นางสาวศศิกานต์</t>
  </si>
  <si>
    <t>สาระโชติ</t>
  </si>
  <si>
    <t>นายสิทธิพัฒน์</t>
  </si>
  <si>
    <t>พิพรพงษ์</t>
  </si>
  <si>
    <t>แก้วเปรม</t>
  </si>
  <si>
    <t>กล่อมดี</t>
  </si>
  <si>
    <t>นางสาวอารียา</t>
  </si>
  <si>
    <t>บรรดาศักดิ์</t>
  </si>
  <si>
    <t>นายอิศเรศ</t>
  </si>
  <si>
    <t>ปัญญะปูญ</t>
  </si>
  <si>
    <t>นางสาวไอริน</t>
  </si>
  <si>
    <t>สง่าผาสุข</t>
  </si>
  <si>
    <t>แผนกวิชา  ปวส.2 การจัดการงานดอกไม้และงานประดิษฐ์</t>
  </si>
  <si>
    <t>อาจารย์ที่ปรึกษา  นายพงษ์ศักดิ์  เส็งหพันธุ์</t>
  </si>
  <si>
    <t>ตันเถา</t>
  </si>
  <si>
    <t>พูลเจริญ</t>
  </si>
  <si>
    <t>สีล้ง</t>
  </si>
  <si>
    <t>นางสาวรังสินี</t>
  </si>
  <si>
    <t>สีใสแสง</t>
  </si>
  <si>
    <t>นางสาววรรัตน์</t>
  </si>
  <si>
    <t>บำเพ็ญกิจ</t>
  </si>
  <si>
    <t>นางสาวสุจิตรา</t>
  </si>
  <si>
    <t>แดงโสภา</t>
  </si>
  <si>
    <t>นางสาวสุนิตา</t>
  </si>
  <si>
    <t>โฉมสอาด</t>
  </si>
  <si>
    <t>นางสาวสุนิสา</t>
  </si>
  <si>
    <t>เก่งการณ์</t>
  </si>
  <si>
    <r>
      <t xml:space="preserve">แผนกวิชา </t>
    </r>
    <r>
      <rPr>
        <sz val="12"/>
        <color theme="1"/>
        <rFont val="TH SarabunPSK"/>
        <family val="2"/>
      </rPr>
      <t xml:space="preserve"> ปวส.2 บริการอาหารและเครื่องดื่ม ทวิภาคี</t>
    </r>
  </si>
  <si>
    <t>นางสาวณัฐฐิชา</t>
  </si>
  <si>
    <t>บุญสวน</t>
  </si>
  <si>
    <t>นางสาวณัฐภรณ์</t>
  </si>
  <si>
    <t>เที่ยงตรง</t>
  </si>
  <si>
    <t>นางสาวพรรนิภา</t>
  </si>
  <si>
    <t>ปานแพ</t>
  </si>
  <si>
    <t>รักษาภักดี</t>
  </si>
  <si>
    <r>
      <t xml:space="preserve">แผนกวิชา </t>
    </r>
    <r>
      <rPr>
        <sz val="12"/>
        <color theme="1"/>
        <rFont val="TH SarabunPSK"/>
        <family val="2"/>
      </rPr>
      <t>ปวส.2 การจัดประชุมและนิทรรศการ ทวิภาคี</t>
    </r>
  </si>
  <si>
    <t>นางสาวพิมรภัทร์</t>
  </si>
  <si>
    <t>บุญประเสริฐ</t>
  </si>
  <si>
    <t>ภาคเรียนที่ 2 ปีการศึกษา 2565</t>
  </si>
  <si>
    <t>อาจารย์ที่ปรึกษา นางสาวกัลยากร งามขุนทด</t>
  </si>
  <si>
    <t>อาจารย์ที่ปรึกษา นาย อาทิตย์ ใจแก้ว</t>
  </si>
  <si>
    <t>อาจารย์ที่ปรึกษา นางสาวอัญรินทร์ พรภัทร์กุลนันท์</t>
  </si>
  <si>
    <t>อาจารย์ที่ปรึกษา  นางสาวอัญรินทร์ พรภัทร์กุลนันท์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</si>
</sst>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15" xfId="0" applyFont="1" applyBorder="1"/>
    <xf numFmtId="0" fontId="2" fillId="0" borderId="14" xfId="0" applyFont="1" applyBorder="1"/>
    <xf numFmtId="0" fontId="2" fillId="0" borderId="2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5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636270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CxnSpPr/>
      </xdr:nvCxnSpPr>
      <xdr:spPr>
        <a:xfrm>
          <a:off x="636270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636270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4"/>
  <sheetViews>
    <sheetView zoomScale="150" zoomScaleNormal="150" zoomScalePageLayoutView="120" workbookViewId="0">
      <selection activeCell="C44" sqref="C4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27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28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108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109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25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110</v>
      </c>
      <c r="C11" s="11" t="s">
        <v>111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3" si="0">SUM(D11:S11)</f>
        <v>0</v>
      </c>
      <c r="U11" s="9">
        <f t="shared" ref="U11:U43" si="1">+T11*10/16</f>
        <v>0</v>
      </c>
    </row>
    <row r="12" spans="1:21" s="2" customFormat="1" ht="24" customHeight="1" x14ac:dyDescent="0.5">
      <c r="A12" s="7">
        <v>2</v>
      </c>
      <c r="B12" s="10" t="s">
        <v>23</v>
      </c>
      <c r="C12" s="11" t="s">
        <v>112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75</v>
      </c>
      <c r="C13" s="11" t="s">
        <v>113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114</v>
      </c>
      <c r="C14" s="11" t="s">
        <v>115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116</v>
      </c>
      <c r="C15" s="11" t="s">
        <v>117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118</v>
      </c>
      <c r="C16" s="11" t="s">
        <v>119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120</v>
      </c>
      <c r="C17" s="11" t="s">
        <v>121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122</v>
      </c>
      <c r="C18" s="11" t="s">
        <v>123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124</v>
      </c>
      <c r="C19" s="11" t="s">
        <v>125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126</v>
      </c>
      <c r="C20" s="11" t="s">
        <v>127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128</v>
      </c>
      <c r="C21" s="11" t="s">
        <v>129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130</v>
      </c>
      <c r="C22" s="11" t="s">
        <v>131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ref="T22:T32" si="2">SUM(D22:S22)</f>
        <v>0</v>
      </c>
      <c r="U22" s="9">
        <f t="shared" ref="U22:U32" si="3">+T22*10/16</f>
        <v>0</v>
      </c>
    </row>
    <row r="23" spans="1:21" s="2" customFormat="1" ht="24" customHeight="1" x14ac:dyDescent="0.5">
      <c r="A23" s="7">
        <v>13</v>
      </c>
      <c r="B23" s="10" t="s">
        <v>85</v>
      </c>
      <c r="C23" s="11" t="s">
        <v>132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10" t="s">
        <v>133</v>
      </c>
      <c r="C24" s="11" t="s">
        <v>134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0" t="s">
        <v>135</v>
      </c>
      <c r="C25" s="11" t="s">
        <v>136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0" t="s">
        <v>137</v>
      </c>
      <c r="C26" s="11" t="s">
        <v>138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0" t="s">
        <v>139</v>
      </c>
      <c r="C27" s="11" t="s">
        <v>140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0" t="s">
        <v>141</v>
      </c>
      <c r="C28" s="11" t="s">
        <v>142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0" t="s">
        <v>143</v>
      </c>
      <c r="C29" s="11" t="s">
        <v>144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0" t="s">
        <v>145</v>
      </c>
      <c r="C30" s="11" t="s">
        <v>146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0" t="s">
        <v>147</v>
      </c>
      <c r="C31" s="11" t="s">
        <v>148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0" t="s">
        <v>149</v>
      </c>
      <c r="C32" s="11" t="s">
        <v>150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0" t="s">
        <v>151</v>
      </c>
      <c r="C33" s="11" t="s">
        <v>152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s="2" customFormat="1" ht="24" customHeight="1" x14ac:dyDescent="0.5">
      <c r="A34" s="7">
        <v>24</v>
      </c>
      <c r="B34" s="10" t="s">
        <v>153</v>
      </c>
      <c r="C34" s="11" t="s">
        <v>154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9">
        <f t="shared" si="1"/>
        <v>0</v>
      </c>
    </row>
    <row r="35" spans="1:28" s="2" customFormat="1" ht="24" customHeight="1" x14ac:dyDescent="0.5">
      <c r="A35" s="7">
        <v>25</v>
      </c>
      <c r="B35" s="10" t="s">
        <v>155</v>
      </c>
      <c r="C35" s="11" t="s">
        <v>156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9">
        <f t="shared" si="1"/>
        <v>0</v>
      </c>
    </row>
    <row r="36" spans="1:28" s="2" customFormat="1" ht="24" customHeight="1" x14ac:dyDescent="0.5">
      <c r="A36" s="7">
        <v>26</v>
      </c>
      <c r="B36" s="10" t="s">
        <v>157</v>
      </c>
      <c r="C36" s="11" t="s">
        <v>158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9">
        <f t="shared" si="1"/>
        <v>0</v>
      </c>
    </row>
    <row r="37" spans="1:28" s="2" customFormat="1" ht="24" customHeight="1" x14ac:dyDescent="0.5">
      <c r="A37" s="7">
        <v>27</v>
      </c>
      <c r="B37" s="10" t="s">
        <v>105</v>
      </c>
      <c r="C37" s="11" t="s">
        <v>159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9">
        <f t="shared" si="1"/>
        <v>0</v>
      </c>
    </row>
    <row r="38" spans="1:28" s="2" customFormat="1" ht="24" customHeight="1" x14ac:dyDescent="0.5">
      <c r="A38" s="7">
        <v>28</v>
      </c>
      <c r="B38" s="10" t="s">
        <v>39</v>
      </c>
      <c r="C38" s="11" t="s">
        <v>160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10" t="s">
        <v>106</v>
      </c>
      <c r="C39" s="11" t="s">
        <v>161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7">
        <v>30</v>
      </c>
      <c r="B40" s="10" t="s">
        <v>162</v>
      </c>
      <c r="C40" s="11" t="s">
        <v>163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10" t="s">
        <v>164</v>
      </c>
      <c r="C41" s="11" t="s">
        <v>165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7">
        <v>32</v>
      </c>
      <c r="B42" s="10" t="s">
        <v>58</v>
      </c>
      <c r="C42" s="11" t="s">
        <v>166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9">
        <f t="shared" si="1"/>
        <v>0</v>
      </c>
    </row>
    <row r="43" spans="1:28" s="2" customFormat="1" ht="24" customHeight="1" x14ac:dyDescent="0.5">
      <c r="A43" s="7">
        <v>33</v>
      </c>
      <c r="B43" s="10" t="s">
        <v>167</v>
      </c>
      <c r="C43" s="11" t="s">
        <v>168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9">
        <f t="shared" si="1"/>
        <v>0</v>
      </c>
    </row>
    <row r="44" spans="1:28" ht="12" customHeight="1" x14ac:dyDescent="0.55000000000000004">
      <c r="A44" s="20"/>
      <c r="B44" s="4"/>
      <c r="C44" s="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8" ht="24" customHeight="1" x14ac:dyDescent="0.55000000000000004">
      <c r="A45" s="12"/>
      <c r="B45" s="2" t="s">
        <v>19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5"/>
      <c r="W45" s="25"/>
      <c r="X45" s="25"/>
      <c r="Y45" s="25"/>
      <c r="Z45" s="25"/>
      <c r="AA45" s="25"/>
      <c r="AB45" s="25"/>
    </row>
    <row r="46" spans="1:28" ht="24" customHeight="1" x14ac:dyDescent="0.55000000000000004">
      <c r="A46" s="2"/>
      <c r="B46" s="2" t="s">
        <v>20</v>
      </c>
      <c r="C46" s="2"/>
      <c r="D46" s="4" t="s">
        <v>30</v>
      </c>
      <c r="E46" s="2"/>
      <c r="F46" s="2"/>
      <c r="G46" s="2"/>
      <c r="H46" s="2"/>
      <c r="I46" s="2"/>
      <c r="J46" s="2"/>
      <c r="K46" s="2"/>
      <c r="L46" s="2"/>
      <c r="M46" s="2"/>
      <c r="N46" s="4" t="s">
        <v>30</v>
      </c>
      <c r="O46" s="2"/>
      <c r="P46" s="2"/>
      <c r="Q46" s="2"/>
      <c r="R46" s="2"/>
      <c r="S46" s="2"/>
      <c r="T46" s="2"/>
      <c r="U46" s="2"/>
      <c r="V46" s="25"/>
      <c r="W46" s="25"/>
      <c r="X46" s="25"/>
      <c r="Y46" s="25"/>
      <c r="Z46" s="25"/>
      <c r="AA46" s="25"/>
      <c r="AB46" s="25"/>
    </row>
    <row r="47" spans="1:28" ht="24" customHeight="1" x14ac:dyDescent="0.55000000000000004">
      <c r="A47" s="2"/>
      <c r="B47" s="2" t="s">
        <v>21</v>
      </c>
      <c r="C47" s="2"/>
      <c r="D47" s="2" t="s">
        <v>31</v>
      </c>
      <c r="E47" s="2"/>
      <c r="F47" s="2"/>
      <c r="G47" s="2"/>
      <c r="H47" s="2"/>
      <c r="I47" s="2"/>
      <c r="J47" s="2"/>
      <c r="K47" s="2"/>
      <c r="L47" s="2"/>
      <c r="M47" s="2"/>
      <c r="N47" s="2" t="s">
        <v>31</v>
      </c>
      <c r="O47" s="2"/>
      <c r="P47" s="2"/>
      <c r="Q47" s="2"/>
      <c r="R47" s="2"/>
      <c r="S47" s="2"/>
      <c r="T47" s="2"/>
      <c r="U47" s="2"/>
      <c r="V47" s="25"/>
      <c r="W47" s="25"/>
      <c r="X47" s="25"/>
      <c r="Y47" s="25"/>
      <c r="Z47" s="25"/>
      <c r="AA47" s="25"/>
      <c r="AB47" s="25"/>
    </row>
    <row r="48" spans="1:28" ht="24" customHeight="1" x14ac:dyDescent="0.55000000000000004">
      <c r="A48" s="2"/>
      <c r="B48" s="2"/>
      <c r="C48" s="2"/>
      <c r="D48" s="17" t="s">
        <v>32</v>
      </c>
      <c r="E48" s="2"/>
      <c r="G48" s="17" t="s">
        <v>33</v>
      </c>
      <c r="H48" s="2"/>
      <c r="I48" s="2"/>
      <c r="J48" s="2"/>
      <c r="K48" s="2"/>
      <c r="L48" s="2"/>
      <c r="M48" s="2"/>
      <c r="N48" s="17"/>
      <c r="O48" s="2"/>
      <c r="Q48" s="17" t="s">
        <v>34</v>
      </c>
      <c r="R48" s="2"/>
      <c r="S48" s="2"/>
      <c r="T48" s="2"/>
      <c r="U48" s="2"/>
      <c r="V48" s="2"/>
    </row>
    <row r="49" spans="1:21" ht="24" customHeight="1" x14ac:dyDescent="0.55000000000000004">
      <c r="A49" s="2" t="s">
        <v>35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s="2" customFormat="1" ht="24" customHeight="1" x14ac:dyDescent="0.5">
      <c r="B50" s="4"/>
      <c r="C50" s="4"/>
    </row>
    <row r="51" spans="1:21" s="2" customFormat="1" ht="24" customHeight="1" x14ac:dyDescent="0.5">
      <c r="B51" s="4"/>
      <c r="C51" s="4"/>
    </row>
    <row r="52" spans="1:21" s="2" customFormat="1" ht="24" customHeight="1" x14ac:dyDescent="0.5">
      <c r="B52" s="4"/>
      <c r="C52" s="4"/>
    </row>
    <row r="53" spans="1:21" s="2" customFormat="1" ht="24" customHeight="1" x14ac:dyDescent="0.5">
      <c r="B53" s="4"/>
      <c r="C53" s="4"/>
    </row>
    <row r="54" spans="1:21" s="2" customFormat="1" ht="24" customHeight="1" x14ac:dyDescent="0.5">
      <c r="B54" s="4"/>
      <c r="C54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5:AB45"/>
    <mergeCell ref="V46:AB46"/>
    <mergeCell ref="V47:AB47"/>
    <mergeCell ref="L5:L9"/>
    <mergeCell ref="M5:M9"/>
    <mergeCell ref="N5:N9"/>
    <mergeCell ref="O5:O9"/>
  </mergeCells>
  <pageMargins left="0.78740157480314965" right="0.2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36"/>
  <sheetViews>
    <sheetView zoomScale="150" zoomScaleNormal="150" zoomScalePageLayoutView="120" workbookViewId="0">
      <selection activeCell="C30" sqref="C30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53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49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466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467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23</v>
      </c>
      <c r="C11" s="11" t="s">
        <v>468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10" t="s">
        <v>469</v>
      </c>
      <c r="C12" s="11" t="s">
        <v>470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0" si="2">SUM(D12:S12)</f>
        <v>0</v>
      </c>
      <c r="U12" s="9">
        <f t="shared" ref="U12:U30" si="3">+T12*10/16</f>
        <v>0</v>
      </c>
    </row>
    <row r="13" spans="1:21" s="2" customFormat="1" ht="24" customHeight="1" x14ac:dyDescent="0.5">
      <c r="A13" s="7">
        <v>3</v>
      </c>
      <c r="B13" s="10" t="s">
        <v>471</v>
      </c>
      <c r="C13" s="11" t="s">
        <v>72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10" t="s">
        <v>185</v>
      </c>
      <c r="C14" s="11" t="s">
        <v>472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10" t="s">
        <v>69</v>
      </c>
      <c r="C15" s="11" t="s">
        <v>473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0" t="s">
        <v>474</v>
      </c>
      <c r="C16" s="11" t="s">
        <v>103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7">
        <v>7</v>
      </c>
      <c r="B17" s="10" t="s">
        <v>475</v>
      </c>
      <c r="C17" s="11" t="s">
        <v>476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8</v>
      </c>
      <c r="B18" s="10" t="s">
        <v>477</v>
      </c>
      <c r="C18" s="11" t="s">
        <v>478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10" t="s">
        <v>479</v>
      </c>
      <c r="C19" s="11" t="s">
        <v>480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ref="T19:T24" si="4">SUM(D19:S19)</f>
        <v>0</v>
      </c>
      <c r="U19" s="9">
        <f t="shared" ref="U19:U24" si="5">+T19*10/16</f>
        <v>0</v>
      </c>
    </row>
    <row r="20" spans="1:28" s="2" customFormat="1" ht="24" customHeight="1" x14ac:dyDescent="0.5">
      <c r="A20" s="7">
        <v>10</v>
      </c>
      <c r="B20" s="10" t="s">
        <v>91</v>
      </c>
      <c r="C20" s="11" t="s">
        <v>481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4"/>
        <v>0</v>
      </c>
      <c r="U20" s="9">
        <f t="shared" si="5"/>
        <v>0</v>
      </c>
    </row>
    <row r="21" spans="1:28" s="2" customFormat="1" ht="24" customHeight="1" x14ac:dyDescent="0.5">
      <c r="A21" s="7">
        <v>11</v>
      </c>
      <c r="B21" s="10" t="s">
        <v>482</v>
      </c>
      <c r="C21" s="11" t="s">
        <v>483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4"/>
        <v>0</v>
      </c>
      <c r="U21" s="9">
        <f t="shared" si="5"/>
        <v>0</v>
      </c>
    </row>
    <row r="22" spans="1:28" s="2" customFormat="1" ht="24" customHeight="1" x14ac:dyDescent="0.5">
      <c r="A22" s="7">
        <v>12</v>
      </c>
      <c r="B22" s="10" t="s">
        <v>484</v>
      </c>
      <c r="C22" s="11" t="s">
        <v>485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4"/>
        <v>0</v>
      </c>
      <c r="U22" s="9">
        <f t="shared" si="5"/>
        <v>0</v>
      </c>
    </row>
    <row r="23" spans="1:28" s="2" customFormat="1" ht="24" customHeight="1" x14ac:dyDescent="0.5">
      <c r="A23" s="7">
        <v>13</v>
      </c>
      <c r="B23" s="10" t="s">
        <v>486</v>
      </c>
      <c r="C23" s="11" t="s">
        <v>487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4"/>
        <v>0</v>
      </c>
      <c r="U23" s="9">
        <f t="shared" si="5"/>
        <v>0</v>
      </c>
    </row>
    <row r="24" spans="1:28" s="2" customFormat="1" ht="24" customHeight="1" x14ac:dyDescent="0.5">
      <c r="A24" s="7">
        <v>14</v>
      </c>
      <c r="B24" s="10" t="s">
        <v>488</v>
      </c>
      <c r="C24" s="11" t="s">
        <v>489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4"/>
        <v>0</v>
      </c>
      <c r="U24" s="9">
        <f t="shared" si="5"/>
        <v>0</v>
      </c>
    </row>
    <row r="25" spans="1:28" s="2" customFormat="1" ht="24" customHeight="1" x14ac:dyDescent="0.5">
      <c r="A25" s="7">
        <v>15</v>
      </c>
      <c r="B25" s="10" t="s">
        <v>64</v>
      </c>
      <c r="C25" s="11" t="s">
        <v>490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8" s="2" customFormat="1" ht="24" customHeight="1" x14ac:dyDescent="0.5">
      <c r="A26" s="7">
        <v>16</v>
      </c>
      <c r="B26" s="10" t="s">
        <v>87</v>
      </c>
      <c r="C26" s="11" t="s">
        <v>491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8" s="2" customFormat="1" ht="24" customHeight="1" x14ac:dyDescent="0.5">
      <c r="A27" s="7">
        <v>17</v>
      </c>
      <c r="B27" s="10" t="s">
        <v>58</v>
      </c>
      <c r="C27" s="11" t="s">
        <v>492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8" s="2" customFormat="1" ht="24" customHeight="1" x14ac:dyDescent="0.5">
      <c r="A28" s="7">
        <v>18</v>
      </c>
      <c r="B28" s="10" t="s">
        <v>493</v>
      </c>
      <c r="C28" s="11" t="s">
        <v>494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8" s="2" customFormat="1" ht="24" customHeight="1" x14ac:dyDescent="0.5">
      <c r="A29" s="7">
        <v>19</v>
      </c>
      <c r="B29" s="10" t="s">
        <v>495</v>
      </c>
      <c r="C29" s="11" t="s">
        <v>494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8" s="2" customFormat="1" ht="24" customHeight="1" x14ac:dyDescent="0.5">
      <c r="A30" s="7">
        <v>20</v>
      </c>
      <c r="B30" s="10" t="s">
        <v>36</v>
      </c>
      <c r="C30" s="11" t="s">
        <v>496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8" ht="12" customHeight="1" x14ac:dyDescent="0.55000000000000004">
      <c r="A31" s="20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 ht="24" customHeight="1" x14ac:dyDescent="0.55000000000000004">
      <c r="A32" s="12"/>
      <c r="B32" s="2" t="s">
        <v>19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5"/>
      <c r="W32" s="25"/>
      <c r="X32" s="25"/>
      <c r="Y32" s="25"/>
      <c r="Z32" s="25"/>
      <c r="AA32" s="25"/>
      <c r="AB32" s="25"/>
    </row>
    <row r="33" spans="1:28" ht="24" customHeight="1" x14ac:dyDescent="0.55000000000000004">
      <c r="A33" s="2"/>
      <c r="B33" s="2" t="s">
        <v>20</v>
      </c>
      <c r="C33" s="2"/>
      <c r="D33" s="4" t="s">
        <v>30</v>
      </c>
      <c r="E33" s="2"/>
      <c r="F33" s="2"/>
      <c r="G33" s="2"/>
      <c r="H33" s="2"/>
      <c r="I33" s="2"/>
      <c r="J33" s="2"/>
      <c r="K33" s="2"/>
      <c r="L33" s="2"/>
      <c r="M33" s="2"/>
      <c r="N33" s="4" t="s">
        <v>30</v>
      </c>
      <c r="O33" s="2"/>
      <c r="P33" s="2"/>
      <c r="Q33" s="2"/>
      <c r="R33" s="2"/>
      <c r="S33" s="2"/>
      <c r="T33" s="2"/>
      <c r="U33" s="2"/>
      <c r="V33" s="25"/>
      <c r="W33" s="25"/>
      <c r="X33" s="25"/>
      <c r="Y33" s="25"/>
      <c r="Z33" s="25"/>
      <c r="AA33" s="25"/>
      <c r="AB33" s="25"/>
    </row>
    <row r="34" spans="1:28" ht="24" customHeight="1" x14ac:dyDescent="0.55000000000000004">
      <c r="A34" s="2"/>
      <c r="B34" s="2" t="s">
        <v>21</v>
      </c>
      <c r="C34" s="2"/>
      <c r="D34" s="2" t="s">
        <v>31</v>
      </c>
      <c r="E34" s="2"/>
      <c r="F34" s="2"/>
      <c r="G34" s="2"/>
      <c r="H34" s="2"/>
      <c r="I34" s="2"/>
      <c r="J34" s="2"/>
      <c r="K34" s="2"/>
      <c r="L34" s="2"/>
      <c r="M34" s="2"/>
      <c r="N34" s="2" t="s">
        <v>31</v>
      </c>
      <c r="O34" s="2"/>
      <c r="P34" s="2"/>
      <c r="Q34" s="2"/>
      <c r="R34" s="2"/>
      <c r="S34" s="2"/>
      <c r="T34" s="2"/>
      <c r="U34" s="2"/>
      <c r="V34" s="25"/>
      <c r="W34" s="25"/>
      <c r="X34" s="25"/>
      <c r="Y34" s="25"/>
      <c r="Z34" s="25"/>
      <c r="AA34" s="25"/>
      <c r="AB34" s="25"/>
    </row>
    <row r="35" spans="1:28" ht="24" customHeight="1" x14ac:dyDescent="0.55000000000000004">
      <c r="A35" s="2"/>
      <c r="B35" s="2"/>
      <c r="C35" s="2"/>
      <c r="D35" s="17" t="s">
        <v>32</v>
      </c>
      <c r="E35" s="2"/>
      <c r="G35" s="17" t="s">
        <v>33</v>
      </c>
      <c r="H35" s="2"/>
      <c r="I35" s="2"/>
      <c r="J35" s="2"/>
      <c r="K35" s="2"/>
      <c r="L35" s="2"/>
      <c r="M35" s="2"/>
      <c r="N35" s="17"/>
      <c r="O35" s="2"/>
      <c r="Q35" s="17" t="s">
        <v>34</v>
      </c>
      <c r="R35" s="2"/>
      <c r="S35" s="2"/>
      <c r="T35" s="2"/>
      <c r="U35" s="2"/>
      <c r="V35" s="2"/>
    </row>
    <row r="36" spans="1:28" ht="24" customHeight="1" x14ac:dyDescent="0.55000000000000004">
      <c r="A36" s="2" t="s">
        <v>35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2:AB32"/>
    <mergeCell ref="V33:AB33"/>
    <mergeCell ref="V34:AB34"/>
    <mergeCell ref="L5:L9"/>
    <mergeCell ref="M5:M9"/>
    <mergeCell ref="N5:N9"/>
    <mergeCell ref="O5:O9"/>
  </mergeCells>
  <pageMargins left="0.78740157480314965" right="0.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30"/>
  <sheetViews>
    <sheetView zoomScale="160" zoomScaleNormal="160" zoomScalePageLayoutView="120" workbookViewId="0">
      <selection activeCell="W15" sqref="W15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497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498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 t="shared" ref="T10:T16" si="0"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499</v>
      </c>
      <c r="C11" s="11" t="s">
        <v>500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si="0"/>
        <v>0</v>
      </c>
      <c r="U11" s="9">
        <f t="shared" ref="U11:U12" si="1">+T11*10/16</f>
        <v>0</v>
      </c>
    </row>
    <row r="12" spans="1:21" s="2" customFormat="1" ht="24" customHeight="1" x14ac:dyDescent="0.5">
      <c r="A12" s="7">
        <v>2</v>
      </c>
      <c r="B12" s="10" t="s">
        <v>501</v>
      </c>
      <c r="C12" s="11" t="s">
        <v>99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502</v>
      </c>
      <c r="C13" s="11" t="s">
        <v>503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ref="U13:U14" si="2">+T13*10/16</f>
        <v>0</v>
      </c>
    </row>
    <row r="14" spans="1:21" s="2" customFormat="1" ht="24" customHeight="1" x14ac:dyDescent="0.5">
      <c r="A14" s="7">
        <v>4</v>
      </c>
      <c r="B14" s="10" t="s">
        <v>52</v>
      </c>
      <c r="C14" s="11" t="s">
        <v>504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2"/>
        <v>0</v>
      </c>
    </row>
    <row r="15" spans="1:21" s="2" customFormat="1" ht="24" customHeight="1" x14ac:dyDescent="0.5">
      <c r="A15" s="7">
        <v>5</v>
      </c>
      <c r="B15" s="10" t="s">
        <v>505</v>
      </c>
      <c r="C15" s="11" t="s">
        <v>504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ref="U15:U16" si="3">+T15*10/16</f>
        <v>0</v>
      </c>
    </row>
    <row r="16" spans="1:21" s="2" customFormat="1" ht="24" customHeight="1" x14ac:dyDescent="0.5">
      <c r="A16" s="7">
        <v>6</v>
      </c>
      <c r="B16" s="10" t="s">
        <v>506</v>
      </c>
      <c r="C16" s="11" t="s">
        <v>507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3"/>
        <v>0</v>
      </c>
    </row>
    <row r="17" spans="1:28" s="2" customFormat="1" ht="12" customHeight="1" x14ac:dyDescent="0.5">
      <c r="A17" s="22"/>
      <c r="B17" s="23"/>
      <c r="C17" s="2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21"/>
    </row>
    <row r="18" spans="1:28" ht="24" customHeight="1" x14ac:dyDescent="0.55000000000000004">
      <c r="A18" s="12"/>
      <c r="B18" s="2" t="s">
        <v>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5"/>
      <c r="W18" s="25"/>
      <c r="X18" s="25"/>
      <c r="Y18" s="25"/>
      <c r="Z18" s="25"/>
      <c r="AA18" s="25"/>
      <c r="AB18" s="25"/>
    </row>
    <row r="19" spans="1:28" ht="24" customHeight="1" x14ac:dyDescent="0.55000000000000004">
      <c r="A19" s="2"/>
      <c r="B19" s="2" t="s">
        <v>20</v>
      </c>
      <c r="C19" s="2"/>
      <c r="D19" s="4" t="s">
        <v>30</v>
      </c>
      <c r="E19" s="2"/>
      <c r="F19" s="2"/>
      <c r="G19" s="2"/>
      <c r="H19" s="2"/>
      <c r="I19" s="2"/>
      <c r="J19" s="2"/>
      <c r="K19" s="2"/>
      <c r="L19" s="2"/>
      <c r="M19" s="2"/>
      <c r="N19" s="4" t="s">
        <v>30</v>
      </c>
      <c r="O19" s="2"/>
      <c r="P19" s="2"/>
      <c r="Q19" s="2"/>
      <c r="R19" s="2"/>
      <c r="S19" s="2"/>
      <c r="T19" s="2"/>
      <c r="U19" s="2"/>
      <c r="V19" s="25"/>
      <c r="W19" s="25"/>
      <c r="X19" s="25"/>
      <c r="Y19" s="25"/>
      <c r="Z19" s="25"/>
      <c r="AA19" s="25"/>
      <c r="AB19" s="25"/>
    </row>
    <row r="20" spans="1:28" ht="24" customHeight="1" x14ac:dyDescent="0.55000000000000004">
      <c r="A20" s="2"/>
      <c r="B20" s="2" t="s">
        <v>21</v>
      </c>
      <c r="C20" s="2"/>
      <c r="D20" s="2" t="s">
        <v>31</v>
      </c>
      <c r="E20" s="2"/>
      <c r="F20" s="2"/>
      <c r="G20" s="2"/>
      <c r="H20" s="2"/>
      <c r="I20" s="2"/>
      <c r="J20" s="2"/>
      <c r="K20" s="2"/>
      <c r="L20" s="2"/>
      <c r="M20" s="2"/>
      <c r="N20" s="2" t="s">
        <v>31</v>
      </c>
      <c r="O20" s="2"/>
      <c r="P20" s="2"/>
      <c r="Q20" s="2"/>
      <c r="R20" s="2"/>
      <c r="S20" s="2"/>
      <c r="T20" s="2"/>
      <c r="U20" s="2"/>
      <c r="V20" s="25"/>
      <c r="W20" s="25"/>
      <c r="X20" s="25"/>
      <c r="Y20" s="25"/>
      <c r="Z20" s="25"/>
      <c r="AA20" s="25"/>
      <c r="AB20" s="25"/>
    </row>
    <row r="21" spans="1:28" ht="24" customHeight="1" x14ac:dyDescent="0.55000000000000004">
      <c r="A21" s="2"/>
      <c r="B21" s="2"/>
      <c r="C21" s="2"/>
      <c r="D21" s="17" t="s">
        <v>32</v>
      </c>
      <c r="E21" s="2"/>
      <c r="G21" s="17" t="s">
        <v>33</v>
      </c>
      <c r="H21" s="2"/>
      <c r="I21" s="2"/>
      <c r="J21" s="2"/>
      <c r="K21" s="2"/>
      <c r="L21" s="2"/>
      <c r="M21" s="2"/>
      <c r="N21" s="17"/>
      <c r="O21" s="2"/>
      <c r="Q21" s="17" t="s">
        <v>34</v>
      </c>
      <c r="R21" s="2"/>
      <c r="S21" s="2"/>
      <c r="T21" s="2"/>
      <c r="U21" s="2"/>
      <c r="V21" s="2"/>
    </row>
    <row r="22" spans="1:28" ht="24" customHeight="1" x14ac:dyDescent="0.55000000000000004">
      <c r="A22" s="2" t="s">
        <v>35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8" s="2" customFormat="1" ht="24" customHeight="1" x14ac:dyDescent="0.5">
      <c r="B23" s="4"/>
      <c r="C23" s="4"/>
    </row>
    <row r="24" spans="1:28" s="2" customFormat="1" ht="24" customHeight="1" x14ac:dyDescent="0.5">
      <c r="B24" s="4"/>
      <c r="C24" s="4"/>
    </row>
    <row r="25" spans="1:28" s="2" customFormat="1" ht="24" customHeight="1" x14ac:dyDescent="0.5">
      <c r="B25" s="4"/>
      <c r="C25" s="4"/>
    </row>
    <row r="26" spans="1:28" s="2" customFormat="1" ht="24" customHeight="1" x14ac:dyDescent="0.5">
      <c r="B26" s="4"/>
      <c r="C26" s="4"/>
    </row>
    <row r="27" spans="1:28" s="2" customFormat="1" ht="24" customHeight="1" x14ac:dyDescent="0.5">
      <c r="B27" s="4"/>
      <c r="C27" s="4"/>
    </row>
    <row r="28" spans="1:28" s="2" customFormat="1" ht="24" customHeight="1" x14ac:dyDescent="0.5">
      <c r="B28" s="4"/>
      <c r="C28" s="4"/>
    </row>
    <row r="29" spans="1:28" s="2" customFormat="1" ht="24" customHeight="1" x14ac:dyDescent="0.5">
      <c r="B29" s="4"/>
      <c r="C29" s="4"/>
    </row>
    <row r="30" spans="1:28" s="2" customFormat="1" ht="24" customHeight="1" x14ac:dyDescent="0.5">
      <c r="B30" s="4"/>
      <c r="C30" s="4"/>
    </row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19:AB19"/>
    <mergeCell ref="V20:AB20"/>
    <mergeCell ref="A6:C6"/>
    <mergeCell ref="A7:C7"/>
    <mergeCell ref="A8:C8"/>
    <mergeCell ref="A9:C9"/>
    <mergeCell ref="B10:C10"/>
    <mergeCell ref="V18:AB18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" top="0.78740157480314965" bottom="0.3937007874015748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41"/>
  <sheetViews>
    <sheetView zoomScale="160" zoomScaleNormal="160" zoomScalePageLayoutView="120" workbookViewId="0">
      <selection activeCell="C35" sqref="C35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590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591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25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51</v>
      </c>
      <c r="C11" s="11" t="s">
        <v>592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4" si="0">SUM(D11:S11)</f>
        <v>0</v>
      </c>
      <c r="U11" s="9">
        <f t="shared" ref="U11:U34" si="1">+T11*10/16</f>
        <v>0</v>
      </c>
    </row>
    <row r="12" spans="1:21" s="2" customFormat="1" ht="24" customHeight="1" x14ac:dyDescent="0.5">
      <c r="A12" s="7">
        <v>2</v>
      </c>
      <c r="B12" s="10" t="s">
        <v>51</v>
      </c>
      <c r="C12" s="11" t="s">
        <v>593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594</v>
      </c>
      <c r="C13" s="11" t="s">
        <v>71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595</v>
      </c>
      <c r="C14" s="11" t="s">
        <v>596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:T17" si="2">SUM(D14:S14)</f>
        <v>0</v>
      </c>
      <c r="U14" s="9">
        <f t="shared" ref="U14:U17" si="3">+T14*10/16</f>
        <v>0</v>
      </c>
    </row>
    <row r="15" spans="1:21" s="2" customFormat="1" ht="24" customHeight="1" x14ac:dyDescent="0.5">
      <c r="A15" s="7">
        <v>5</v>
      </c>
      <c r="B15" s="10" t="s">
        <v>597</v>
      </c>
      <c r="C15" s="11" t="s">
        <v>73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10" t="s">
        <v>124</v>
      </c>
      <c r="C16" s="11" t="s">
        <v>598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1" s="2" customFormat="1" ht="24" customHeight="1" x14ac:dyDescent="0.5">
      <c r="A17" s="7">
        <v>7</v>
      </c>
      <c r="B17" s="10" t="s">
        <v>599</v>
      </c>
      <c r="C17" s="11" t="s">
        <v>600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1" s="2" customFormat="1" ht="24" customHeight="1" x14ac:dyDescent="0.5">
      <c r="A18" s="7">
        <v>8</v>
      </c>
      <c r="B18" s="10" t="s">
        <v>69</v>
      </c>
      <c r="C18" s="11" t="s">
        <v>601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602</v>
      </c>
      <c r="C19" s="11" t="s">
        <v>603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604</v>
      </c>
      <c r="C20" s="11" t="s">
        <v>605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606</v>
      </c>
      <c r="C21" s="11" t="s">
        <v>607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477</v>
      </c>
      <c r="C22" s="11" t="s">
        <v>608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609</v>
      </c>
      <c r="C23" s="11" t="s">
        <v>610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0" t="s">
        <v>611</v>
      </c>
      <c r="C24" s="11" t="s">
        <v>612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0" t="s">
        <v>613</v>
      </c>
      <c r="C25" s="11" t="s">
        <v>614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10" t="s">
        <v>615</v>
      </c>
      <c r="C26" s="11" t="s">
        <v>616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10" t="s">
        <v>617</v>
      </c>
      <c r="C27" s="11" t="s">
        <v>618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10" t="s">
        <v>619</v>
      </c>
      <c r="C28" s="11" t="s">
        <v>95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10" t="s">
        <v>52</v>
      </c>
      <c r="C29" s="11" t="s">
        <v>620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10" t="s">
        <v>621</v>
      </c>
      <c r="C30" s="11" t="s">
        <v>622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10" t="s">
        <v>60</v>
      </c>
      <c r="C31" s="11" t="s">
        <v>623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ref="T31:T32" si="4">SUM(D31:S31)</f>
        <v>0</v>
      </c>
      <c r="U31" s="9">
        <f t="shared" ref="U31:U32" si="5">+T31*10/16</f>
        <v>0</v>
      </c>
    </row>
    <row r="32" spans="1:21" s="2" customFormat="1" ht="24" customHeight="1" x14ac:dyDescent="0.5">
      <c r="A32" s="7">
        <v>22</v>
      </c>
      <c r="B32" s="10" t="s">
        <v>624</v>
      </c>
      <c r="C32" s="11" t="s">
        <v>625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4"/>
        <v>0</v>
      </c>
      <c r="U32" s="9">
        <f t="shared" si="5"/>
        <v>0</v>
      </c>
    </row>
    <row r="33" spans="1:28" s="2" customFormat="1" ht="24" customHeight="1" x14ac:dyDescent="0.5">
      <c r="A33" s="7">
        <v>23</v>
      </c>
      <c r="B33" s="10" t="s">
        <v>626</v>
      </c>
      <c r="C33" s="11" t="s">
        <v>627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s="2" customFormat="1" ht="24" customHeight="1" x14ac:dyDescent="0.5">
      <c r="A34" s="7">
        <v>24</v>
      </c>
      <c r="B34" s="10" t="s">
        <v>628</v>
      </c>
      <c r="C34" s="11" t="s">
        <v>629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9">
        <f t="shared" si="1"/>
        <v>0</v>
      </c>
    </row>
    <row r="35" spans="1:28" x14ac:dyDescent="0.55000000000000004">
      <c r="A35" s="20"/>
      <c r="B35" s="4"/>
      <c r="C35" s="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8" ht="24" customHeight="1" x14ac:dyDescent="0.55000000000000004">
      <c r="A36" s="12"/>
      <c r="B36" s="2" t="s">
        <v>19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5"/>
      <c r="W36" s="25"/>
      <c r="X36" s="25"/>
      <c r="Y36" s="25"/>
      <c r="Z36" s="25"/>
      <c r="AA36" s="25"/>
      <c r="AB36" s="25"/>
    </row>
    <row r="37" spans="1:28" ht="24" customHeight="1" x14ac:dyDescent="0.55000000000000004">
      <c r="A37" s="2"/>
      <c r="B37" s="2" t="s">
        <v>20</v>
      </c>
      <c r="C37" s="2"/>
      <c r="D37" s="4" t="s">
        <v>30</v>
      </c>
      <c r="E37" s="2"/>
      <c r="F37" s="2"/>
      <c r="G37" s="2"/>
      <c r="H37" s="2"/>
      <c r="I37" s="2"/>
      <c r="J37" s="2"/>
      <c r="K37" s="2"/>
      <c r="L37" s="2"/>
      <c r="M37" s="2"/>
      <c r="N37" s="4" t="s">
        <v>30</v>
      </c>
      <c r="O37" s="2"/>
      <c r="P37" s="2"/>
      <c r="Q37" s="2"/>
      <c r="R37" s="2"/>
      <c r="S37" s="2"/>
      <c r="T37" s="2"/>
      <c r="U37" s="2"/>
      <c r="V37" s="25"/>
      <c r="W37" s="25"/>
      <c r="X37" s="25"/>
      <c r="Y37" s="25"/>
      <c r="Z37" s="25"/>
      <c r="AA37" s="25"/>
      <c r="AB37" s="25"/>
    </row>
    <row r="38" spans="1:28" ht="24" customHeight="1" x14ac:dyDescent="0.55000000000000004">
      <c r="A38" s="2"/>
      <c r="B38" s="2" t="s">
        <v>21</v>
      </c>
      <c r="C38" s="2"/>
      <c r="D38" s="2" t="s">
        <v>31</v>
      </c>
      <c r="E38" s="2"/>
      <c r="F38" s="2"/>
      <c r="G38" s="2"/>
      <c r="H38" s="2"/>
      <c r="I38" s="2"/>
      <c r="J38" s="2"/>
      <c r="K38" s="2"/>
      <c r="L38" s="2"/>
      <c r="M38" s="2"/>
      <c r="N38" s="2" t="s">
        <v>31</v>
      </c>
      <c r="O38" s="2"/>
      <c r="P38" s="2"/>
      <c r="Q38" s="2"/>
      <c r="R38" s="2"/>
      <c r="S38" s="2"/>
      <c r="T38" s="2"/>
      <c r="U38" s="2"/>
      <c r="V38" s="25"/>
      <c r="W38" s="25"/>
      <c r="X38" s="25"/>
      <c r="Y38" s="25"/>
      <c r="Z38" s="25"/>
      <c r="AA38" s="25"/>
      <c r="AB38" s="25"/>
    </row>
    <row r="39" spans="1:28" ht="24" customHeight="1" x14ac:dyDescent="0.55000000000000004">
      <c r="A39" s="2"/>
      <c r="B39" s="2"/>
      <c r="C39" s="2"/>
      <c r="D39" s="17" t="s">
        <v>32</v>
      </c>
      <c r="E39" s="2"/>
      <c r="G39" s="17" t="s">
        <v>33</v>
      </c>
      <c r="H39" s="2"/>
      <c r="I39" s="2"/>
      <c r="J39" s="2"/>
      <c r="K39" s="2"/>
      <c r="L39" s="2"/>
      <c r="M39" s="2"/>
      <c r="N39" s="17"/>
      <c r="O39" s="2"/>
      <c r="Q39" s="17" t="s">
        <v>34</v>
      </c>
      <c r="R39" s="2"/>
      <c r="S39" s="2"/>
      <c r="T39" s="2"/>
      <c r="U39" s="2"/>
      <c r="V39" s="2"/>
    </row>
    <row r="40" spans="1:28" ht="24" customHeight="1" x14ac:dyDescent="0.55000000000000004">
      <c r="A40" s="2" t="s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8" s="2" customFormat="1" ht="24" customHeight="1" x14ac:dyDescent="0.5">
      <c r="A41" s="12"/>
      <c r="B41" s="4"/>
      <c r="C41" s="4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6:AB36"/>
    <mergeCell ref="V37:AB37"/>
    <mergeCell ref="V38:AB38"/>
    <mergeCell ref="L5:L9"/>
    <mergeCell ref="M5:M9"/>
    <mergeCell ref="N5:N9"/>
    <mergeCell ref="O5:O9"/>
  </mergeCells>
  <pageMargins left="0.78740157480314965" right="0.13" top="0.78740157480314965" bottom="0.12" header="0.31496062992125984" footer="0.12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40"/>
  <sheetViews>
    <sheetView zoomScale="160" zoomScaleNormal="160" zoomScalePageLayoutView="120" workbookViewId="0">
      <selection activeCell="A32" sqref="A3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38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630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631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25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23</v>
      </c>
      <c r="C11" s="11" t="s">
        <v>632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0" si="0">SUM(D11:S11)</f>
        <v>0</v>
      </c>
      <c r="U11" s="9">
        <f t="shared" ref="U11:U20" si="1">+T11*10/16</f>
        <v>0</v>
      </c>
    </row>
    <row r="12" spans="1:21" s="2" customFormat="1" ht="24" customHeight="1" x14ac:dyDescent="0.5">
      <c r="A12" s="7">
        <v>2</v>
      </c>
      <c r="B12" s="10" t="s">
        <v>77</v>
      </c>
      <c r="C12" s="11" t="s">
        <v>633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183</v>
      </c>
      <c r="C13" s="11" t="s">
        <v>634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635</v>
      </c>
      <c r="C14" s="11" t="s">
        <v>636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637</v>
      </c>
      <c r="C15" s="11" t="s">
        <v>638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90</v>
      </c>
      <c r="C16" s="11" t="s">
        <v>639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640</v>
      </c>
      <c r="C17" s="11" t="s">
        <v>641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642</v>
      </c>
      <c r="C18" s="11" t="s">
        <v>643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644</v>
      </c>
      <c r="C19" s="11" t="s">
        <v>645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646</v>
      </c>
      <c r="C20" s="11" t="s">
        <v>647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648</v>
      </c>
      <c r="C21" s="11" t="s">
        <v>649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ref="T21" si="2">SUM(D21:S21)</f>
        <v>0</v>
      </c>
      <c r="U21" s="9">
        <f t="shared" ref="U21" si="3">+T21*10/16</f>
        <v>0</v>
      </c>
    </row>
    <row r="22" spans="1:21" s="2" customFormat="1" ht="24" customHeight="1" x14ac:dyDescent="0.5">
      <c r="A22" s="7">
        <v>12</v>
      </c>
      <c r="B22" s="10" t="s">
        <v>650</v>
      </c>
      <c r="C22" s="11" t="s">
        <v>651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ref="T22:T32" si="4">SUM(D22:S22)</f>
        <v>0</v>
      </c>
      <c r="U22" s="9">
        <f t="shared" ref="U22:U32" si="5">+T22*10/16</f>
        <v>0</v>
      </c>
    </row>
    <row r="23" spans="1:21" s="2" customFormat="1" ht="24" customHeight="1" x14ac:dyDescent="0.5">
      <c r="A23" s="7">
        <v>13</v>
      </c>
      <c r="B23" s="10" t="s">
        <v>652</v>
      </c>
      <c r="C23" s="11" t="s">
        <v>653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4"/>
        <v>0</v>
      </c>
      <c r="U23" s="9">
        <f t="shared" si="5"/>
        <v>0</v>
      </c>
    </row>
    <row r="24" spans="1:21" s="2" customFormat="1" ht="24" customHeight="1" x14ac:dyDescent="0.5">
      <c r="A24" s="7">
        <v>14</v>
      </c>
      <c r="B24" s="10" t="s">
        <v>86</v>
      </c>
      <c r="C24" s="11" t="s">
        <v>654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4"/>
        <v>0</v>
      </c>
      <c r="U24" s="9">
        <f t="shared" si="5"/>
        <v>0</v>
      </c>
    </row>
    <row r="25" spans="1:21" s="2" customFormat="1" ht="24" customHeight="1" x14ac:dyDescent="0.5">
      <c r="A25" s="7">
        <v>15</v>
      </c>
      <c r="B25" s="10" t="s">
        <v>655</v>
      </c>
      <c r="C25" s="11" t="s">
        <v>656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4"/>
        <v>0</v>
      </c>
      <c r="U25" s="9">
        <f t="shared" si="5"/>
        <v>0</v>
      </c>
    </row>
    <row r="26" spans="1:21" s="2" customFormat="1" ht="24" customHeight="1" x14ac:dyDescent="0.5">
      <c r="A26" s="7">
        <v>16</v>
      </c>
      <c r="B26" s="10" t="s">
        <v>657</v>
      </c>
      <c r="C26" s="11" t="s">
        <v>658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4"/>
        <v>0</v>
      </c>
      <c r="U26" s="9">
        <f t="shared" si="5"/>
        <v>0</v>
      </c>
    </row>
    <row r="27" spans="1:21" s="2" customFormat="1" ht="24" customHeight="1" x14ac:dyDescent="0.5">
      <c r="A27" s="7">
        <v>17</v>
      </c>
      <c r="B27" s="10" t="s">
        <v>659</v>
      </c>
      <c r="C27" s="11" t="s">
        <v>660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4"/>
        <v>0</v>
      </c>
      <c r="U27" s="9">
        <f t="shared" si="5"/>
        <v>0</v>
      </c>
    </row>
    <row r="28" spans="1:21" s="2" customFormat="1" ht="24" customHeight="1" x14ac:dyDescent="0.5">
      <c r="A28" s="7">
        <v>18</v>
      </c>
      <c r="B28" s="10" t="s">
        <v>80</v>
      </c>
      <c r="C28" s="11" t="s">
        <v>661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4"/>
        <v>0</v>
      </c>
      <c r="U28" s="9">
        <f t="shared" si="5"/>
        <v>0</v>
      </c>
    </row>
    <row r="29" spans="1:21" s="2" customFormat="1" ht="24" customHeight="1" x14ac:dyDescent="0.5">
      <c r="A29" s="7">
        <v>19</v>
      </c>
      <c r="B29" s="10" t="s">
        <v>81</v>
      </c>
      <c r="C29" s="11" t="s">
        <v>662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4"/>
        <v>0</v>
      </c>
      <c r="U29" s="9">
        <f t="shared" si="5"/>
        <v>0</v>
      </c>
    </row>
    <row r="30" spans="1:21" s="2" customFormat="1" ht="24" customHeight="1" x14ac:dyDescent="0.5">
      <c r="A30" s="7">
        <v>20</v>
      </c>
      <c r="B30" s="10" t="s">
        <v>663</v>
      </c>
      <c r="C30" s="11" t="s">
        <v>664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4"/>
        <v>0</v>
      </c>
      <c r="U30" s="9">
        <f t="shared" si="5"/>
        <v>0</v>
      </c>
    </row>
    <row r="31" spans="1:21" s="2" customFormat="1" ht="24" customHeight="1" x14ac:dyDescent="0.5">
      <c r="A31" s="7">
        <v>21</v>
      </c>
      <c r="B31" s="10" t="s">
        <v>665</v>
      </c>
      <c r="C31" s="11" t="s">
        <v>666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4"/>
        <v>0</v>
      </c>
      <c r="U31" s="9">
        <f t="shared" si="5"/>
        <v>0</v>
      </c>
    </row>
    <row r="32" spans="1:21" s="2" customFormat="1" ht="24" customHeight="1" x14ac:dyDescent="0.5">
      <c r="A32" s="7">
        <v>22</v>
      </c>
      <c r="B32" s="10" t="s">
        <v>667</v>
      </c>
      <c r="C32" s="11" t="s">
        <v>668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4"/>
        <v>0</v>
      </c>
      <c r="U32" s="9">
        <f t="shared" si="5"/>
        <v>0</v>
      </c>
    </row>
    <row r="33" spans="1:28" s="2" customFormat="1" ht="12" customHeight="1" x14ac:dyDescent="0.5">
      <c r="A33" s="22"/>
      <c r="B33" s="23"/>
      <c r="C33" s="2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21"/>
    </row>
    <row r="34" spans="1:28" ht="24" customHeight="1" x14ac:dyDescent="0.55000000000000004">
      <c r="A34" s="12"/>
      <c r="B34" s="2" t="s">
        <v>19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5"/>
      <c r="W34" s="25"/>
      <c r="X34" s="25"/>
      <c r="Y34" s="25"/>
      <c r="Z34" s="25"/>
      <c r="AA34" s="25"/>
      <c r="AB34" s="25"/>
    </row>
    <row r="35" spans="1:28" ht="24" customHeight="1" x14ac:dyDescent="0.55000000000000004">
      <c r="A35" s="2"/>
      <c r="B35" s="2" t="s">
        <v>20</v>
      </c>
      <c r="C35" s="2"/>
      <c r="D35" s="4" t="s">
        <v>30</v>
      </c>
      <c r="E35" s="2"/>
      <c r="F35" s="2"/>
      <c r="G35" s="2"/>
      <c r="H35" s="2"/>
      <c r="I35" s="2"/>
      <c r="J35" s="2"/>
      <c r="K35" s="2"/>
      <c r="L35" s="2"/>
      <c r="M35" s="2"/>
      <c r="N35" s="4" t="s">
        <v>30</v>
      </c>
      <c r="O35" s="2"/>
      <c r="P35" s="2"/>
      <c r="Q35" s="2"/>
      <c r="R35" s="2"/>
      <c r="S35" s="2"/>
      <c r="T35" s="2"/>
      <c r="U35" s="2"/>
      <c r="V35" s="25"/>
      <c r="W35" s="25"/>
      <c r="X35" s="25"/>
      <c r="Y35" s="25"/>
      <c r="Z35" s="25"/>
      <c r="AA35" s="25"/>
      <c r="AB35" s="25"/>
    </row>
    <row r="36" spans="1:28" ht="24" customHeight="1" x14ac:dyDescent="0.55000000000000004">
      <c r="A36" s="2"/>
      <c r="B36" s="2" t="s">
        <v>21</v>
      </c>
      <c r="C36" s="2"/>
      <c r="D36" s="2" t="s">
        <v>31</v>
      </c>
      <c r="E36" s="2"/>
      <c r="F36" s="2"/>
      <c r="G36" s="2"/>
      <c r="H36" s="2"/>
      <c r="I36" s="2"/>
      <c r="J36" s="2"/>
      <c r="K36" s="2"/>
      <c r="L36" s="2"/>
      <c r="M36" s="2"/>
      <c r="N36" s="2" t="s">
        <v>31</v>
      </c>
      <c r="O36" s="2"/>
      <c r="P36" s="2"/>
      <c r="Q36" s="2"/>
      <c r="R36" s="2"/>
      <c r="S36" s="2"/>
      <c r="T36" s="2"/>
      <c r="U36" s="2"/>
      <c r="V36" s="25"/>
      <c r="W36" s="25"/>
      <c r="X36" s="25"/>
      <c r="Y36" s="25"/>
      <c r="Z36" s="25"/>
      <c r="AA36" s="25"/>
      <c r="AB36" s="25"/>
    </row>
    <row r="37" spans="1:28" ht="24" customHeight="1" x14ac:dyDescent="0.55000000000000004">
      <c r="A37" s="2"/>
      <c r="B37" s="2"/>
      <c r="C37" s="2"/>
      <c r="D37" s="17" t="s">
        <v>32</v>
      </c>
      <c r="E37" s="2"/>
      <c r="G37" s="17" t="s">
        <v>33</v>
      </c>
      <c r="H37" s="2"/>
      <c r="I37" s="2"/>
      <c r="J37" s="2"/>
      <c r="K37" s="2"/>
      <c r="L37" s="2"/>
      <c r="M37" s="2"/>
      <c r="N37" s="17"/>
      <c r="O37" s="2"/>
      <c r="Q37" s="17" t="s">
        <v>34</v>
      </c>
      <c r="R37" s="2"/>
      <c r="S37" s="2"/>
      <c r="T37" s="2"/>
      <c r="U37" s="2"/>
      <c r="V37" s="2"/>
    </row>
    <row r="38" spans="1:28" ht="24" customHeight="1" x14ac:dyDescent="0.55000000000000004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8" s="2" customFormat="1" ht="24" customHeight="1" x14ac:dyDescent="0.5">
      <c r="B39" s="4"/>
      <c r="C39" s="4"/>
    </row>
    <row r="40" spans="1:28" s="2" customFormat="1" ht="24" customHeight="1" x14ac:dyDescent="0.5">
      <c r="B40" s="4"/>
      <c r="C40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4:AB34"/>
    <mergeCell ref="V35:AB35"/>
    <mergeCell ref="V36:AB36"/>
    <mergeCell ref="L5:L9"/>
    <mergeCell ref="M5:M9"/>
    <mergeCell ref="N5:N9"/>
    <mergeCell ref="O5:O9"/>
  </mergeCells>
  <pageMargins left="0.78740157480314965" right="0.19" top="0.48" bottom="0.12" header="0.31496062992125984" footer="0.16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25"/>
  <sheetViews>
    <sheetView zoomScale="170" zoomScaleNormal="170" zoomScalePageLayoutView="120" workbookViewId="0">
      <selection activeCell="C19" sqref="C19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41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42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48" customHeight="1" x14ac:dyDescent="0.5">
      <c r="A8" s="43" t="s">
        <v>669</v>
      </c>
      <c r="B8" s="44"/>
      <c r="C8" s="4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670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238</v>
      </c>
      <c r="C11" s="11" t="s">
        <v>671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5" si="0">SUM(D11:S11)</f>
        <v>0</v>
      </c>
      <c r="U11" s="9">
        <f t="shared" ref="U11:U15" si="1">+T11*10/16</f>
        <v>0</v>
      </c>
    </row>
    <row r="12" spans="1:21" s="2" customFormat="1" ht="24" customHeight="1" x14ac:dyDescent="0.5">
      <c r="A12" s="7">
        <v>2</v>
      </c>
      <c r="B12" s="10" t="s">
        <v>68</v>
      </c>
      <c r="C12" s="11" t="s">
        <v>672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" si="2">SUM(D12:S12)</f>
        <v>0</v>
      </c>
      <c r="U12" s="9">
        <f t="shared" ref="U12" si="3">+T12*10/16</f>
        <v>0</v>
      </c>
    </row>
    <row r="13" spans="1:21" s="2" customFormat="1" ht="24" customHeight="1" x14ac:dyDescent="0.5">
      <c r="A13" s="7">
        <v>3</v>
      </c>
      <c r="B13" s="10" t="s">
        <v>355</v>
      </c>
      <c r="C13" s="11" t="s">
        <v>673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674</v>
      </c>
      <c r="C14" s="11" t="s">
        <v>675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676</v>
      </c>
      <c r="C15" s="11" t="s">
        <v>677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678</v>
      </c>
      <c r="C16" s="11" t="s">
        <v>679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ref="T16:T19" si="4">SUM(D16:S16)</f>
        <v>0</v>
      </c>
      <c r="U16" s="9">
        <f t="shared" ref="U16:U19" si="5">+T16*10/16</f>
        <v>0</v>
      </c>
    </row>
    <row r="17" spans="1:28" s="2" customFormat="1" ht="24" customHeight="1" x14ac:dyDescent="0.5">
      <c r="A17" s="7">
        <v>7</v>
      </c>
      <c r="B17" s="10" t="s">
        <v>680</v>
      </c>
      <c r="C17" s="11" t="s">
        <v>681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ref="T17" si="6">SUM(D17:S17)</f>
        <v>0</v>
      </c>
      <c r="U17" s="9">
        <f t="shared" ref="U17" si="7">+T17*10/16</f>
        <v>0</v>
      </c>
    </row>
    <row r="18" spans="1:28" s="2" customFormat="1" ht="24" customHeight="1" x14ac:dyDescent="0.5">
      <c r="A18" s="7">
        <v>8</v>
      </c>
      <c r="B18" s="10" t="s">
        <v>682</v>
      </c>
      <c r="C18" s="11" t="s">
        <v>683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4"/>
        <v>0</v>
      </c>
      <c r="U18" s="9">
        <f t="shared" si="5"/>
        <v>0</v>
      </c>
    </row>
    <row r="19" spans="1:28" s="2" customFormat="1" ht="24" customHeight="1" x14ac:dyDescent="0.5">
      <c r="A19" s="7">
        <v>9</v>
      </c>
      <c r="B19" s="10" t="s">
        <v>382</v>
      </c>
      <c r="C19" s="11" t="s">
        <v>683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4"/>
        <v>0</v>
      </c>
      <c r="U19" s="9">
        <f t="shared" si="5"/>
        <v>0</v>
      </c>
    </row>
    <row r="20" spans="1:28" ht="12" customHeight="1" x14ac:dyDescent="0.55000000000000004">
      <c r="A20" s="2" t="s">
        <v>29</v>
      </c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 ht="24" customHeight="1" x14ac:dyDescent="0.55000000000000004">
      <c r="A21" s="12"/>
      <c r="B21" s="2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5"/>
      <c r="W21" s="25"/>
      <c r="X21" s="25"/>
      <c r="Y21" s="25"/>
      <c r="Z21" s="25"/>
      <c r="AA21" s="25"/>
      <c r="AB21" s="25"/>
    </row>
    <row r="22" spans="1:28" ht="24" customHeight="1" x14ac:dyDescent="0.55000000000000004">
      <c r="A22" s="2"/>
      <c r="B22" s="2" t="s">
        <v>20</v>
      </c>
      <c r="C22" s="2"/>
      <c r="D22" s="4" t="s">
        <v>30</v>
      </c>
      <c r="E22" s="2"/>
      <c r="F22" s="2"/>
      <c r="G22" s="2"/>
      <c r="H22" s="2"/>
      <c r="I22" s="2"/>
      <c r="J22" s="2"/>
      <c r="K22" s="2"/>
      <c r="L22" s="2"/>
      <c r="M22" s="2"/>
      <c r="N22" s="4" t="s">
        <v>30</v>
      </c>
      <c r="O22" s="2"/>
      <c r="P22" s="2"/>
      <c r="Q22" s="2"/>
      <c r="R22" s="2"/>
      <c r="S22" s="2"/>
      <c r="T22" s="2"/>
      <c r="U22" s="2"/>
      <c r="V22" s="25"/>
      <c r="W22" s="25"/>
      <c r="X22" s="25"/>
      <c r="Y22" s="25"/>
      <c r="Z22" s="25"/>
      <c r="AA22" s="25"/>
      <c r="AB22" s="25"/>
    </row>
    <row r="23" spans="1:28" ht="24" customHeight="1" x14ac:dyDescent="0.55000000000000004">
      <c r="A23" s="2"/>
      <c r="B23" s="2" t="s">
        <v>21</v>
      </c>
      <c r="C23" s="2"/>
      <c r="D23" s="2" t="s">
        <v>31</v>
      </c>
      <c r="E23" s="2"/>
      <c r="F23" s="2"/>
      <c r="G23" s="2"/>
      <c r="H23" s="2"/>
      <c r="I23" s="2"/>
      <c r="J23" s="2"/>
      <c r="K23" s="2"/>
      <c r="L23" s="2"/>
      <c r="M23" s="2"/>
      <c r="N23" s="2" t="s">
        <v>31</v>
      </c>
      <c r="O23" s="2"/>
      <c r="P23" s="2"/>
      <c r="Q23" s="2"/>
      <c r="R23" s="2"/>
      <c r="S23" s="2"/>
      <c r="T23" s="2"/>
      <c r="U23" s="2"/>
      <c r="V23" s="25"/>
      <c r="W23" s="25"/>
      <c r="X23" s="25"/>
      <c r="Y23" s="25"/>
      <c r="Z23" s="25"/>
      <c r="AA23" s="25"/>
      <c r="AB23" s="25"/>
    </row>
    <row r="24" spans="1:28" ht="24" customHeight="1" x14ac:dyDescent="0.55000000000000004">
      <c r="A24" s="2"/>
      <c r="B24" s="2"/>
      <c r="C24" s="2"/>
      <c r="D24" s="17" t="s">
        <v>32</v>
      </c>
      <c r="E24" s="2"/>
      <c r="G24" s="17" t="s">
        <v>33</v>
      </c>
      <c r="H24" s="2"/>
      <c r="I24" s="2"/>
      <c r="J24" s="2"/>
      <c r="K24" s="2"/>
      <c r="L24" s="2"/>
      <c r="M24" s="2"/>
      <c r="N24" s="17"/>
      <c r="O24" s="2"/>
      <c r="Q24" s="17" t="s">
        <v>34</v>
      </c>
      <c r="R24" s="2"/>
      <c r="S24" s="2"/>
      <c r="T24" s="2"/>
      <c r="U24" s="2"/>
      <c r="V24" s="2"/>
    </row>
    <row r="25" spans="1:28" ht="24" customHeight="1" x14ac:dyDescent="0.55000000000000004">
      <c r="A25" s="2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1:AB21"/>
    <mergeCell ref="V22:AB22"/>
    <mergeCell ref="V23:AB23"/>
    <mergeCell ref="L5:L9"/>
    <mergeCell ref="M5:M9"/>
    <mergeCell ref="N5:N9"/>
    <mergeCell ref="O5:O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49"/>
  <sheetViews>
    <sheetView zoomScale="170" zoomScaleNormal="170" zoomScalePageLayoutView="120" workbookViewId="0">
      <selection activeCell="C41" sqref="C41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55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56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535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88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536</v>
      </c>
      <c r="C11" s="11" t="s">
        <v>537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</row>
    <row r="12" spans="1:21" s="2" customFormat="1" ht="24" customHeight="1" x14ac:dyDescent="0.5">
      <c r="A12" s="7">
        <v>2</v>
      </c>
      <c r="B12" s="10" t="s">
        <v>538</v>
      </c>
      <c r="C12" s="11" t="s">
        <v>539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40" si="0">SUM(D12:S12)</f>
        <v>0</v>
      </c>
      <c r="U12" s="9">
        <f t="shared" ref="U12:U40" si="1">+T12*10/16</f>
        <v>0</v>
      </c>
    </row>
    <row r="13" spans="1:21" s="2" customFormat="1" ht="24" customHeight="1" x14ac:dyDescent="0.5">
      <c r="A13" s="7">
        <v>3</v>
      </c>
      <c r="B13" s="10" t="s">
        <v>540</v>
      </c>
      <c r="C13" s="11" t="s">
        <v>541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89</v>
      </c>
      <c r="C14" s="11" t="s">
        <v>542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543</v>
      </c>
      <c r="C15" s="11" t="s">
        <v>544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545</v>
      </c>
      <c r="C16" s="11" t="s">
        <v>546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547</v>
      </c>
      <c r="C17" s="11" t="s">
        <v>63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43</v>
      </c>
      <c r="C18" s="11" t="s">
        <v>63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ref="T18" si="2">SUM(D18:S18)</f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548</v>
      </c>
      <c r="C19" s="11" t="s">
        <v>549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550</v>
      </c>
      <c r="C20" s="11" t="s">
        <v>551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552</v>
      </c>
      <c r="C21" s="11" t="s">
        <v>553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102</v>
      </c>
      <c r="C22" s="11" t="s">
        <v>554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555</v>
      </c>
      <c r="C23" s="11" t="s">
        <v>556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0" t="s">
        <v>557</v>
      </c>
      <c r="C24" s="11" t="s">
        <v>558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0" t="s">
        <v>559</v>
      </c>
      <c r="C25" s="11" t="s">
        <v>560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ref="T25:T32" si="3">SUM(D25:S25)</f>
        <v>0</v>
      </c>
      <c r="U25" s="9">
        <f t="shared" ref="U25:U32" si="4">+T25*10/16</f>
        <v>0</v>
      </c>
    </row>
    <row r="26" spans="1:21" s="2" customFormat="1" ht="24" customHeight="1" x14ac:dyDescent="0.5">
      <c r="A26" s="7">
        <v>16</v>
      </c>
      <c r="B26" s="10" t="s">
        <v>561</v>
      </c>
      <c r="C26" s="11" t="s">
        <v>562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3"/>
        <v>0</v>
      </c>
      <c r="U26" s="9">
        <f t="shared" si="4"/>
        <v>0</v>
      </c>
    </row>
    <row r="27" spans="1:21" s="2" customFormat="1" ht="24" customHeight="1" x14ac:dyDescent="0.5">
      <c r="A27" s="7">
        <v>17</v>
      </c>
      <c r="B27" s="10" t="s">
        <v>563</v>
      </c>
      <c r="C27" s="11" t="s">
        <v>564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3"/>
        <v>0</v>
      </c>
      <c r="U27" s="9">
        <f t="shared" si="4"/>
        <v>0</v>
      </c>
    </row>
    <row r="28" spans="1:21" s="2" customFormat="1" ht="24" customHeight="1" x14ac:dyDescent="0.5">
      <c r="A28" s="7">
        <v>18</v>
      </c>
      <c r="B28" s="10" t="s">
        <v>565</v>
      </c>
      <c r="C28" s="11" t="s">
        <v>566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3"/>
        <v>0</v>
      </c>
      <c r="U28" s="9">
        <f t="shared" si="4"/>
        <v>0</v>
      </c>
    </row>
    <row r="29" spans="1:21" s="2" customFormat="1" ht="24" customHeight="1" x14ac:dyDescent="0.5">
      <c r="A29" s="7">
        <v>19</v>
      </c>
      <c r="B29" s="10" t="s">
        <v>567</v>
      </c>
      <c r="C29" s="11" t="s">
        <v>568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3"/>
        <v>0</v>
      </c>
      <c r="U29" s="9">
        <f t="shared" si="4"/>
        <v>0</v>
      </c>
    </row>
    <row r="30" spans="1:21" s="2" customFormat="1" ht="24" customHeight="1" x14ac:dyDescent="0.5">
      <c r="A30" s="7">
        <v>20</v>
      </c>
      <c r="B30" s="10" t="s">
        <v>569</v>
      </c>
      <c r="C30" s="11" t="s">
        <v>570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3"/>
        <v>0</v>
      </c>
      <c r="U30" s="9">
        <f t="shared" si="4"/>
        <v>0</v>
      </c>
    </row>
    <row r="31" spans="1:21" s="2" customFormat="1" ht="24" customHeight="1" x14ac:dyDescent="0.5">
      <c r="A31" s="7">
        <v>21</v>
      </c>
      <c r="B31" s="10" t="s">
        <v>105</v>
      </c>
      <c r="C31" s="11" t="s">
        <v>571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3"/>
        <v>0</v>
      </c>
      <c r="U31" s="9">
        <f t="shared" si="4"/>
        <v>0</v>
      </c>
    </row>
    <row r="32" spans="1:21" s="2" customFormat="1" ht="24" customHeight="1" x14ac:dyDescent="0.5">
      <c r="A32" s="7">
        <v>22</v>
      </c>
      <c r="B32" s="10" t="s">
        <v>572</v>
      </c>
      <c r="C32" s="11" t="s">
        <v>573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3"/>
        <v>0</v>
      </c>
      <c r="U32" s="9">
        <f t="shared" si="4"/>
        <v>0</v>
      </c>
    </row>
    <row r="33" spans="1:28" s="2" customFormat="1" ht="24" customHeight="1" x14ac:dyDescent="0.5">
      <c r="A33" s="7">
        <v>23</v>
      </c>
      <c r="B33" s="10" t="s">
        <v>574</v>
      </c>
      <c r="C33" s="11" t="s">
        <v>575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s="2" customFormat="1" ht="24" customHeight="1" x14ac:dyDescent="0.5">
      <c r="A34" s="7">
        <v>24</v>
      </c>
      <c r="B34" s="10" t="s">
        <v>576</v>
      </c>
      <c r="C34" s="11" t="s">
        <v>577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9">
        <f t="shared" si="1"/>
        <v>0</v>
      </c>
    </row>
    <row r="35" spans="1:28" s="2" customFormat="1" ht="24" customHeight="1" x14ac:dyDescent="0.5">
      <c r="A35" s="7">
        <v>25</v>
      </c>
      <c r="B35" s="10" t="s">
        <v>578</v>
      </c>
      <c r="C35" s="11" t="s">
        <v>579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9">
        <f t="shared" si="1"/>
        <v>0</v>
      </c>
    </row>
    <row r="36" spans="1:28" s="2" customFormat="1" ht="24" customHeight="1" x14ac:dyDescent="0.5">
      <c r="A36" s="7">
        <v>26</v>
      </c>
      <c r="B36" s="10" t="s">
        <v>580</v>
      </c>
      <c r="C36" s="11" t="s">
        <v>581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9">
        <f t="shared" si="1"/>
        <v>0</v>
      </c>
    </row>
    <row r="37" spans="1:28" s="2" customFormat="1" ht="24" customHeight="1" x14ac:dyDescent="0.5">
      <c r="A37" s="7">
        <v>27</v>
      </c>
      <c r="B37" s="10" t="s">
        <v>582</v>
      </c>
      <c r="C37" s="11" t="s">
        <v>583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9">
        <f t="shared" si="1"/>
        <v>0</v>
      </c>
    </row>
    <row r="38" spans="1:28" s="2" customFormat="1" ht="24" customHeight="1" x14ac:dyDescent="0.5">
      <c r="A38" s="7">
        <v>28</v>
      </c>
      <c r="B38" s="10" t="s">
        <v>584</v>
      </c>
      <c r="C38" s="11" t="s">
        <v>585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10" t="s">
        <v>586</v>
      </c>
      <c r="C39" s="11" t="s">
        <v>587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7">
        <v>30</v>
      </c>
      <c r="B40" s="10" t="s">
        <v>588</v>
      </c>
      <c r="C40" s="11" t="s">
        <v>589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ht="12" customHeight="1" x14ac:dyDescent="0.55000000000000004">
      <c r="A41" s="20"/>
      <c r="B41" s="4"/>
      <c r="C41" s="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8" ht="24" customHeight="1" x14ac:dyDescent="0.55000000000000004">
      <c r="A42" s="12"/>
      <c r="B42" s="2" t="s">
        <v>19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5"/>
      <c r="W42" s="25"/>
      <c r="X42" s="25"/>
      <c r="Y42" s="25"/>
      <c r="Z42" s="25"/>
      <c r="AA42" s="25"/>
      <c r="AB42" s="25"/>
    </row>
    <row r="43" spans="1:28" ht="24" customHeight="1" x14ac:dyDescent="0.55000000000000004">
      <c r="A43" s="2"/>
      <c r="B43" s="2" t="s">
        <v>20</v>
      </c>
      <c r="C43" s="2"/>
      <c r="D43" s="4" t="s">
        <v>30</v>
      </c>
      <c r="E43" s="2"/>
      <c r="F43" s="2"/>
      <c r="G43" s="2"/>
      <c r="H43" s="2"/>
      <c r="I43" s="2"/>
      <c r="J43" s="2"/>
      <c r="K43" s="2"/>
      <c r="L43" s="2"/>
      <c r="M43" s="2"/>
      <c r="N43" s="4" t="s">
        <v>30</v>
      </c>
      <c r="O43" s="2"/>
      <c r="P43" s="2"/>
      <c r="Q43" s="2"/>
      <c r="R43" s="2"/>
      <c r="S43" s="2"/>
      <c r="T43" s="2"/>
      <c r="U43" s="2"/>
      <c r="V43" s="25"/>
      <c r="W43" s="25"/>
      <c r="X43" s="25"/>
      <c r="Y43" s="25"/>
      <c r="Z43" s="25"/>
      <c r="AA43" s="25"/>
      <c r="AB43" s="25"/>
    </row>
    <row r="44" spans="1:28" ht="24" customHeight="1" x14ac:dyDescent="0.55000000000000004">
      <c r="A44" s="2"/>
      <c r="B44" s="2" t="s">
        <v>21</v>
      </c>
      <c r="C44" s="2"/>
      <c r="D44" s="2" t="s">
        <v>31</v>
      </c>
      <c r="E44" s="2"/>
      <c r="F44" s="2"/>
      <c r="G44" s="2"/>
      <c r="H44" s="2"/>
      <c r="I44" s="2"/>
      <c r="J44" s="2"/>
      <c r="K44" s="2"/>
      <c r="L44" s="2"/>
      <c r="M44" s="2"/>
      <c r="N44" s="2" t="s">
        <v>31</v>
      </c>
      <c r="O44" s="2"/>
      <c r="P44" s="2"/>
      <c r="Q44" s="2"/>
      <c r="R44" s="2"/>
      <c r="S44" s="2"/>
      <c r="T44" s="2"/>
      <c r="U44" s="2"/>
      <c r="V44" s="25"/>
      <c r="W44" s="25"/>
      <c r="X44" s="25"/>
      <c r="Y44" s="25"/>
      <c r="Z44" s="25"/>
      <c r="AA44" s="25"/>
      <c r="AB44" s="25"/>
    </row>
    <row r="45" spans="1:28" ht="24" customHeight="1" x14ac:dyDescent="0.55000000000000004">
      <c r="A45" s="2"/>
      <c r="B45" s="2"/>
      <c r="C45" s="2"/>
      <c r="D45" s="17" t="s">
        <v>32</v>
      </c>
      <c r="E45" s="2"/>
      <c r="G45" s="17" t="s">
        <v>33</v>
      </c>
      <c r="H45" s="2"/>
      <c r="I45" s="2"/>
      <c r="J45" s="2"/>
      <c r="K45" s="2"/>
      <c r="L45" s="2"/>
      <c r="M45" s="2"/>
      <c r="N45" s="17"/>
      <c r="O45" s="2"/>
      <c r="Q45" s="17" t="s">
        <v>34</v>
      </c>
      <c r="R45" s="2"/>
      <c r="S45" s="2"/>
      <c r="T45" s="2"/>
      <c r="U45" s="2"/>
      <c r="V45" s="2"/>
    </row>
    <row r="46" spans="1:28" ht="24" customHeight="1" x14ac:dyDescent="0.55000000000000004">
      <c r="A46" s="2" t="s">
        <v>35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8" s="2" customFormat="1" ht="24" customHeight="1" x14ac:dyDescent="0.5">
      <c r="B47" s="4"/>
      <c r="C47" s="4"/>
    </row>
    <row r="48" spans="1:28" s="2" customFormat="1" ht="24" customHeight="1" x14ac:dyDescent="0.5">
      <c r="B48" s="4"/>
      <c r="C48" s="4"/>
    </row>
    <row r="49" spans="2:3" s="2" customFormat="1" ht="24" customHeight="1" x14ac:dyDescent="0.5">
      <c r="B49" s="4"/>
      <c r="C49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2:AB42"/>
    <mergeCell ref="V43:AB43"/>
    <mergeCell ref="V44:AB44"/>
    <mergeCell ref="L5:L9"/>
    <mergeCell ref="M5:M9"/>
    <mergeCell ref="N5:N9"/>
    <mergeCell ref="O5:O9"/>
  </mergeCells>
  <pageMargins left="0.78740157480314965" right="0.1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32"/>
  <sheetViews>
    <sheetView zoomScale="160" zoomScaleNormal="160" zoomScalePageLayoutView="140" workbookViewId="0">
      <selection activeCell="A7" sqref="A7:C7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46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8" s="2" customFormat="1" ht="24" customHeight="1" x14ac:dyDescent="0.5">
      <c r="A6" s="28" t="s">
        <v>47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684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100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0" t="s">
        <v>25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0" t="s">
        <v>685</v>
      </c>
      <c r="C11" s="11" t="s">
        <v>686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4" si="0">SUM(D11:S11)</f>
        <v>0</v>
      </c>
      <c r="U11" s="9">
        <f t="shared" ref="U11:U14" si="1">+T11*10/16</f>
        <v>0</v>
      </c>
    </row>
    <row r="12" spans="1:28" s="2" customFormat="1" ht="24" customHeight="1" x14ac:dyDescent="0.5">
      <c r="A12" s="7">
        <v>2</v>
      </c>
      <c r="B12" s="10" t="s">
        <v>687</v>
      </c>
      <c r="C12" s="11" t="s">
        <v>688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s="2" customFormat="1" ht="24" customHeight="1" x14ac:dyDescent="0.5">
      <c r="A13" s="7">
        <v>3</v>
      </c>
      <c r="B13" s="10" t="s">
        <v>689</v>
      </c>
      <c r="C13" s="11" t="s">
        <v>690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8" s="2" customFormat="1" ht="24" customHeight="1" x14ac:dyDescent="0.5">
      <c r="A14" s="7">
        <v>4</v>
      </c>
      <c r="B14" s="10" t="s">
        <v>36</v>
      </c>
      <c r="C14" s="11" t="s">
        <v>691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8" ht="12" customHeight="1" x14ac:dyDescent="0.55000000000000004">
      <c r="A15" s="2" t="s">
        <v>29</v>
      </c>
      <c r="B15" s="4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8" ht="24" customHeight="1" x14ac:dyDescent="0.55000000000000004">
      <c r="A16" s="12"/>
      <c r="B16" s="2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5"/>
      <c r="W16" s="25"/>
      <c r="X16" s="25"/>
      <c r="Y16" s="25"/>
      <c r="Z16" s="25"/>
      <c r="AA16" s="25"/>
      <c r="AB16" s="25"/>
    </row>
    <row r="17" spans="1:28" ht="24" customHeight="1" x14ac:dyDescent="0.55000000000000004">
      <c r="A17" s="2"/>
      <c r="B17" s="2" t="s">
        <v>20</v>
      </c>
      <c r="C17" s="2"/>
      <c r="D17" s="4" t="s">
        <v>30</v>
      </c>
      <c r="E17" s="2"/>
      <c r="F17" s="2"/>
      <c r="G17" s="2"/>
      <c r="H17" s="2"/>
      <c r="I17" s="2"/>
      <c r="J17" s="2"/>
      <c r="K17" s="2"/>
      <c r="L17" s="2"/>
      <c r="M17" s="2"/>
      <c r="N17" s="4" t="s">
        <v>30</v>
      </c>
      <c r="O17" s="2"/>
      <c r="P17" s="2"/>
      <c r="Q17" s="2"/>
      <c r="R17" s="2"/>
      <c r="S17" s="2"/>
      <c r="T17" s="2"/>
      <c r="U17" s="2"/>
      <c r="V17" s="25"/>
      <c r="W17" s="25"/>
      <c r="X17" s="25"/>
      <c r="Y17" s="25"/>
      <c r="Z17" s="25"/>
      <c r="AA17" s="25"/>
      <c r="AB17" s="25"/>
    </row>
    <row r="18" spans="1:28" ht="24" customHeight="1" x14ac:dyDescent="0.55000000000000004">
      <c r="A18" s="2"/>
      <c r="B18" s="2" t="s">
        <v>21</v>
      </c>
      <c r="C18" s="2"/>
      <c r="D18" s="2" t="s">
        <v>31</v>
      </c>
      <c r="E18" s="2"/>
      <c r="F18" s="2"/>
      <c r="G18" s="2"/>
      <c r="H18" s="2"/>
      <c r="I18" s="2"/>
      <c r="J18" s="2"/>
      <c r="K18" s="2"/>
      <c r="L18" s="2"/>
      <c r="M18" s="2"/>
      <c r="N18" s="2" t="s">
        <v>31</v>
      </c>
      <c r="O18" s="2"/>
      <c r="P18" s="2"/>
      <c r="Q18" s="2"/>
      <c r="R18" s="2"/>
      <c r="S18" s="2"/>
      <c r="T18" s="2"/>
      <c r="U18" s="2"/>
      <c r="V18" s="25"/>
      <c r="W18" s="25"/>
      <c r="X18" s="25"/>
      <c r="Y18" s="25"/>
      <c r="Z18" s="25"/>
      <c r="AA18" s="25"/>
      <c r="AB18" s="25"/>
    </row>
    <row r="19" spans="1:28" ht="24" customHeight="1" x14ac:dyDescent="0.55000000000000004">
      <c r="A19" s="2"/>
      <c r="B19" s="2"/>
      <c r="C19" s="2"/>
      <c r="D19" s="17" t="s">
        <v>32</v>
      </c>
      <c r="E19" s="2"/>
      <c r="G19" s="17" t="s">
        <v>33</v>
      </c>
      <c r="H19" s="2"/>
      <c r="I19" s="2"/>
      <c r="J19" s="2"/>
      <c r="K19" s="2"/>
      <c r="L19" s="2"/>
      <c r="M19" s="2"/>
      <c r="N19" s="17"/>
      <c r="O19" s="2"/>
      <c r="Q19" s="17" t="s">
        <v>34</v>
      </c>
      <c r="R19" s="2"/>
      <c r="S19" s="2"/>
      <c r="T19" s="2"/>
      <c r="U19" s="2"/>
      <c r="V19" s="2"/>
    </row>
    <row r="20" spans="1:28" ht="24" customHeight="1" x14ac:dyDescent="0.55000000000000004">
      <c r="A20" s="2" t="s">
        <v>35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8" s="2" customFormat="1" ht="24" customHeight="1" x14ac:dyDescent="0.5">
      <c r="B21" s="4"/>
      <c r="C21" s="4"/>
    </row>
    <row r="22" spans="1:28" s="2" customFormat="1" ht="24" customHeight="1" x14ac:dyDescent="0.5">
      <c r="B22" s="4"/>
      <c r="C22" s="4"/>
    </row>
    <row r="23" spans="1:28" s="2" customFormat="1" ht="24" customHeight="1" x14ac:dyDescent="0.5">
      <c r="B23" s="4"/>
      <c r="C23" s="4"/>
    </row>
    <row r="24" spans="1:28" s="2" customFormat="1" ht="24" customHeight="1" x14ac:dyDescent="0.5">
      <c r="B24" s="4"/>
      <c r="C24" s="4"/>
    </row>
    <row r="25" spans="1:28" s="2" customFormat="1" ht="24" customHeight="1" x14ac:dyDescent="0.5">
      <c r="B25" s="4"/>
      <c r="C25" s="4"/>
    </row>
    <row r="26" spans="1:28" s="2" customFormat="1" ht="24" customHeight="1" x14ac:dyDescent="0.5">
      <c r="B26" s="4"/>
      <c r="C26" s="4"/>
    </row>
    <row r="27" spans="1:28" s="2" customFormat="1" ht="24" customHeight="1" x14ac:dyDescent="0.5">
      <c r="B27" s="4"/>
      <c r="C27" s="4"/>
    </row>
    <row r="28" spans="1:28" s="2" customFormat="1" ht="24" customHeight="1" x14ac:dyDescent="0.5">
      <c r="B28" s="4"/>
      <c r="C28" s="4"/>
    </row>
    <row r="29" spans="1:28" s="2" customFormat="1" ht="24" customHeight="1" x14ac:dyDescent="0.5">
      <c r="B29" s="4"/>
      <c r="C29" s="4"/>
    </row>
    <row r="30" spans="1:28" s="2" customFormat="1" ht="24" customHeight="1" x14ac:dyDescent="0.5">
      <c r="B30" s="4"/>
      <c r="C30" s="4"/>
    </row>
    <row r="31" spans="1:28" s="2" customFormat="1" ht="24" customHeight="1" x14ac:dyDescent="0.5">
      <c r="B31" s="4"/>
      <c r="C31" s="4"/>
    </row>
    <row r="32" spans="1:28" s="2" customFormat="1" ht="24" customHeight="1" x14ac:dyDescent="0.5">
      <c r="B32" s="4"/>
      <c r="C32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16:AB16"/>
    <mergeCell ref="V17:AB17"/>
    <mergeCell ref="V18:AB18"/>
    <mergeCell ref="L5:L9"/>
    <mergeCell ref="M5:M9"/>
    <mergeCell ref="N5:N9"/>
    <mergeCell ref="O5:O9"/>
  </mergeCells>
  <pageMargins left="0.78740157480314965" right="0.1400000000000000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29"/>
  <sheetViews>
    <sheetView tabSelected="1" zoomScale="160" zoomScaleNormal="160" zoomScalePageLayoutView="140" workbookViewId="0">
      <selection activeCell="A7" sqref="A7:C7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46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8" s="2" customFormat="1" ht="24" customHeight="1" x14ac:dyDescent="0.5">
      <c r="A6" s="28" t="s">
        <v>47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692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101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0" t="s">
        <v>25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10" t="s">
        <v>693</v>
      </c>
      <c r="C11" s="11" t="s">
        <v>694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8" ht="12" customHeight="1" x14ac:dyDescent="0.55000000000000004">
      <c r="A12" s="2" t="s">
        <v>29</v>
      </c>
      <c r="B12" s="4"/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8" ht="24" customHeight="1" x14ac:dyDescent="0.55000000000000004">
      <c r="A13" s="12"/>
      <c r="B13" s="2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5"/>
      <c r="W13" s="25"/>
      <c r="X13" s="25"/>
      <c r="Y13" s="25"/>
      <c r="Z13" s="25"/>
      <c r="AA13" s="25"/>
      <c r="AB13" s="25"/>
    </row>
    <row r="14" spans="1:28" ht="24" customHeight="1" x14ac:dyDescent="0.55000000000000004">
      <c r="A14" s="2"/>
      <c r="B14" s="2" t="s">
        <v>20</v>
      </c>
      <c r="C14" s="2"/>
      <c r="D14" s="4" t="s">
        <v>30</v>
      </c>
      <c r="E14" s="2"/>
      <c r="F14" s="2"/>
      <c r="G14" s="2"/>
      <c r="H14" s="2"/>
      <c r="I14" s="2"/>
      <c r="J14" s="2"/>
      <c r="K14" s="2"/>
      <c r="L14" s="2"/>
      <c r="M14" s="2"/>
      <c r="N14" s="4" t="s">
        <v>30</v>
      </c>
      <c r="O14" s="2"/>
      <c r="P14" s="2"/>
      <c r="Q14" s="2"/>
      <c r="R14" s="2"/>
      <c r="S14" s="2"/>
      <c r="T14" s="2"/>
      <c r="U14" s="2"/>
      <c r="V14" s="25"/>
      <c r="W14" s="25"/>
      <c r="X14" s="25"/>
      <c r="Y14" s="25"/>
      <c r="Z14" s="25"/>
      <c r="AA14" s="25"/>
      <c r="AB14" s="25"/>
    </row>
    <row r="15" spans="1:28" ht="24" customHeight="1" x14ac:dyDescent="0.55000000000000004">
      <c r="A15" s="2"/>
      <c r="B15" s="2" t="s">
        <v>21</v>
      </c>
      <c r="C15" s="2"/>
      <c r="D15" s="2" t="s">
        <v>31</v>
      </c>
      <c r="E15" s="2"/>
      <c r="F15" s="2"/>
      <c r="G15" s="2"/>
      <c r="H15" s="2"/>
      <c r="I15" s="2"/>
      <c r="J15" s="2"/>
      <c r="K15" s="2"/>
      <c r="L15" s="2"/>
      <c r="M15" s="2"/>
      <c r="N15" s="2" t="s">
        <v>31</v>
      </c>
      <c r="O15" s="2"/>
      <c r="P15" s="2"/>
      <c r="Q15" s="2"/>
      <c r="R15" s="2"/>
      <c r="S15" s="2"/>
      <c r="T15" s="2"/>
      <c r="U15" s="2"/>
      <c r="V15" s="25"/>
      <c r="W15" s="25"/>
      <c r="X15" s="25"/>
      <c r="Y15" s="25"/>
      <c r="Z15" s="25"/>
      <c r="AA15" s="25"/>
      <c r="AB15" s="25"/>
    </row>
    <row r="16" spans="1:28" ht="24" customHeight="1" x14ac:dyDescent="0.55000000000000004">
      <c r="A16" s="2"/>
      <c r="B16" s="2"/>
      <c r="C16" s="2"/>
      <c r="D16" s="17" t="s">
        <v>32</v>
      </c>
      <c r="E16" s="2"/>
      <c r="G16" s="17" t="s">
        <v>33</v>
      </c>
      <c r="H16" s="2"/>
      <c r="I16" s="2"/>
      <c r="J16" s="2"/>
      <c r="K16" s="2"/>
      <c r="L16" s="2"/>
      <c r="M16" s="2"/>
      <c r="N16" s="17"/>
      <c r="O16" s="2"/>
      <c r="Q16" s="17" t="s">
        <v>34</v>
      </c>
      <c r="R16" s="2"/>
      <c r="S16" s="2"/>
      <c r="T16" s="2"/>
      <c r="U16" s="2"/>
      <c r="V16" s="2"/>
    </row>
    <row r="17" spans="1:21" ht="24" customHeight="1" x14ac:dyDescent="0.55000000000000004">
      <c r="A17" s="2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2" customFormat="1" ht="24" customHeight="1" x14ac:dyDescent="0.5">
      <c r="B18" s="4"/>
      <c r="C18" s="4"/>
    </row>
    <row r="19" spans="1:21" s="2" customFormat="1" ht="24" customHeight="1" x14ac:dyDescent="0.5">
      <c r="B19" s="4"/>
      <c r="C19" s="4"/>
    </row>
    <row r="20" spans="1:21" s="2" customFormat="1" ht="24" customHeight="1" x14ac:dyDescent="0.5">
      <c r="B20" s="4"/>
      <c r="C20" s="4"/>
    </row>
    <row r="21" spans="1:21" s="2" customFormat="1" ht="24" customHeight="1" x14ac:dyDescent="0.5">
      <c r="B21" s="4"/>
      <c r="C21" s="4"/>
    </row>
    <row r="22" spans="1:21" s="2" customFormat="1" ht="24" customHeight="1" x14ac:dyDescent="0.5">
      <c r="B22" s="4"/>
      <c r="C22" s="4"/>
    </row>
    <row r="23" spans="1:21" s="2" customFormat="1" ht="24" customHeight="1" x14ac:dyDescent="0.5">
      <c r="B23" s="4"/>
      <c r="C23" s="4"/>
    </row>
    <row r="24" spans="1:21" s="2" customFormat="1" ht="24" customHeight="1" x14ac:dyDescent="0.5">
      <c r="B24" s="4"/>
      <c r="C24" s="4"/>
    </row>
    <row r="25" spans="1:21" s="2" customFormat="1" ht="24" customHeight="1" x14ac:dyDescent="0.5">
      <c r="B25" s="4"/>
      <c r="C25" s="4"/>
    </row>
    <row r="26" spans="1:21" s="2" customFormat="1" ht="24" customHeight="1" x14ac:dyDescent="0.5">
      <c r="B26" s="4"/>
      <c r="C26" s="4"/>
    </row>
    <row r="27" spans="1:21" s="2" customFormat="1" ht="24" customHeight="1" x14ac:dyDescent="0.5">
      <c r="B27" s="4"/>
      <c r="C27" s="4"/>
    </row>
    <row r="28" spans="1:21" s="2" customFormat="1" ht="24" customHeight="1" x14ac:dyDescent="0.5">
      <c r="B28" s="4"/>
      <c r="C28" s="4"/>
    </row>
    <row r="29" spans="1:21" s="2" customFormat="1" ht="24" customHeight="1" x14ac:dyDescent="0.5">
      <c r="B29" s="4"/>
      <c r="C29" s="4"/>
    </row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14:AB14"/>
    <mergeCell ref="V15:AB15"/>
    <mergeCell ref="A6:C6"/>
    <mergeCell ref="A7:C7"/>
    <mergeCell ref="A8:C8"/>
    <mergeCell ref="A9:C9"/>
    <mergeCell ref="B10:C10"/>
    <mergeCell ref="V13:AB13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400000000000000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2"/>
  <sheetViews>
    <sheetView zoomScale="160" zoomScaleNormal="160" zoomScalePageLayoutView="120" workbookViewId="0">
      <selection activeCell="C34" sqref="C34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37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38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169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170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25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74</v>
      </c>
      <c r="C11" s="11" t="s">
        <v>171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5" si="0">SUM(D11:S11)</f>
        <v>0</v>
      </c>
      <c r="U11" s="9">
        <f t="shared" ref="U11:U45" si="1">+T11*10/16</f>
        <v>0</v>
      </c>
    </row>
    <row r="12" spans="1:21" s="2" customFormat="1" ht="24" customHeight="1" x14ac:dyDescent="0.5">
      <c r="A12" s="7">
        <v>2</v>
      </c>
      <c r="B12" s="10" t="s">
        <v>172</v>
      </c>
      <c r="C12" s="11" t="s">
        <v>173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174</v>
      </c>
      <c r="C13" s="11" t="s">
        <v>175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176</v>
      </c>
      <c r="C14" s="11" t="s">
        <v>177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62</v>
      </c>
      <c r="C15" s="11" t="s">
        <v>178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179</v>
      </c>
      <c r="C16" s="11" t="s">
        <v>180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181</v>
      </c>
      <c r="C17" s="11" t="s">
        <v>182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183</v>
      </c>
      <c r="C18" s="11" t="s">
        <v>184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185</v>
      </c>
      <c r="C19" s="11" t="s">
        <v>186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67</v>
      </c>
      <c r="C20" s="11" t="s">
        <v>187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94</v>
      </c>
      <c r="C21" s="11" t="s">
        <v>188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189</v>
      </c>
      <c r="C22" s="11" t="s">
        <v>190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191</v>
      </c>
      <c r="C23" s="11" t="s">
        <v>192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0" t="s">
        <v>193</v>
      </c>
      <c r="C24" s="11" t="s">
        <v>194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0" t="s">
        <v>195</v>
      </c>
      <c r="C25" s="11" t="s">
        <v>196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10" t="s">
        <v>197</v>
      </c>
      <c r="C26" s="11" t="s">
        <v>198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10" t="s">
        <v>199</v>
      </c>
      <c r="C27" s="11" t="s">
        <v>200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10" t="s">
        <v>201</v>
      </c>
      <c r="C28" s="11" t="s">
        <v>202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10" t="s">
        <v>203</v>
      </c>
      <c r="C29" s="11" t="s">
        <v>204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10" t="s">
        <v>205</v>
      </c>
      <c r="C30" s="11" t="s">
        <v>206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ref="T30:T37" si="2">SUM(D30:S30)</f>
        <v>0</v>
      </c>
      <c r="U30" s="9">
        <f t="shared" ref="U30:U37" si="3">+T30*10/16</f>
        <v>0</v>
      </c>
    </row>
    <row r="31" spans="1:21" s="2" customFormat="1" ht="24" customHeight="1" x14ac:dyDescent="0.5">
      <c r="A31" s="7">
        <v>21</v>
      </c>
      <c r="B31" s="10" t="s">
        <v>207</v>
      </c>
      <c r="C31" s="11" t="s">
        <v>208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0" t="s">
        <v>209</v>
      </c>
      <c r="C32" s="11" t="s">
        <v>210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0" t="s">
        <v>57</v>
      </c>
      <c r="C33" s="11" t="s">
        <v>211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10" t="s">
        <v>83</v>
      </c>
      <c r="C34" s="11" t="s">
        <v>212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10" t="s">
        <v>213</v>
      </c>
      <c r="C35" s="11" t="s">
        <v>214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10" t="s">
        <v>215</v>
      </c>
      <c r="C36" s="11" t="s">
        <v>216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10" t="s">
        <v>217</v>
      </c>
      <c r="C37" s="11" t="s">
        <v>218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8" s="2" customFormat="1" ht="24" customHeight="1" x14ac:dyDescent="0.5">
      <c r="A38" s="7">
        <v>28</v>
      </c>
      <c r="B38" s="10" t="s">
        <v>106</v>
      </c>
      <c r="C38" s="11" t="s">
        <v>219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10" t="s">
        <v>220</v>
      </c>
      <c r="C39" s="11" t="s">
        <v>221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7">
        <v>30</v>
      </c>
      <c r="B40" s="10" t="s">
        <v>222</v>
      </c>
      <c r="C40" s="11" t="s">
        <v>223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10" t="s">
        <v>224</v>
      </c>
      <c r="C41" s="11" t="s">
        <v>225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7">
        <v>32</v>
      </c>
      <c r="B42" s="10" t="s">
        <v>226</v>
      </c>
      <c r="C42" s="11" t="s">
        <v>227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9">
        <f t="shared" si="1"/>
        <v>0</v>
      </c>
    </row>
    <row r="43" spans="1:28" s="2" customFormat="1" ht="24" customHeight="1" x14ac:dyDescent="0.5">
      <c r="A43" s="7">
        <v>33</v>
      </c>
      <c r="B43" s="10" t="s">
        <v>228</v>
      </c>
      <c r="C43" s="11" t="s">
        <v>229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9">
        <f t="shared" si="1"/>
        <v>0</v>
      </c>
    </row>
    <row r="44" spans="1:28" s="2" customFormat="1" ht="24" customHeight="1" x14ac:dyDescent="0.5">
      <c r="A44" s="7">
        <v>34</v>
      </c>
      <c r="B44" s="10" t="s">
        <v>50</v>
      </c>
      <c r="C44" s="11" t="s">
        <v>230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0"/>
        <v>0</v>
      </c>
      <c r="U44" s="9">
        <f t="shared" si="1"/>
        <v>0</v>
      </c>
    </row>
    <row r="45" spans="1:28" s="2" customFormat="1" ht="24" customHeight="1" x14ac:dyDescent="0.5">
      <c r="A45" s="7">
        <v>35</v>
      </c>
      <c r="B45" s="10" t="s">
        <v>36</v>
      </c>
      <c r="C45" s="11" t="s">
        <v>231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0"/>
        <v>0</v>
      </c>
      <c r="U45" s="9">
        <f t="shared" si="1"/>
        <v>0</v>
      </c>
    </row>
    <row r="46" spans="1:28" ht="12" customHeight="1" x14ac:dyDescent="0.55000000000000004">
      <c r="A46" s="20"/>
      <c r="B46" s="4"/>
      <c r="C46" s="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8" ht="24" customHeight="1" x14ac:dyDescent="0.55000000000000004">
      <c r="A47" s="12"/>
      <c r="B47" s="2" t="s">
        <v>19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5"/>
      <c r="W47" s="25"/>
      <c r="X47" s="25"/>
      <c r="Y47" s="25"/>
      <c r="Z47" s="25"/>
      <c r="AA47" s="25"/>
      <c r="AB47" s="25"/>
    </row>
    <row r="48" spans="1:28" ht="24" customHeight="1" x14ac:dyDescent="0.55000000000000004">
      <c r="A48" s="2"/>
      <c r="B48" s="2" t="s">
        <v>20</v>
      </c>
      <c r="C48" s="2"/>
      <c r="D48" s="4" t="s">
        <v>30</v>
      </c>
      <c r="E48" s="2"/>
      <c r="F48" s="2"/>
      <c r="G48" s="2"/>
      <c r="H48" s="2"/>
      <c r="I48" s="2"/>
      <c r="J48" s="2"/>
      <c r="K48" s="2"/>
      <c r="L48" s="2"/>
      <c r="M48" s="2"/>
      <c r="N48" s="4" t="s">
        <v>30</v>
      </c>
      <c r="O48" s="2"/>
      <c r="P48" s="2"/>
      <c r="Q48" s="2"/>
      <c r="R48" s="2"/>
      <c r="S48" s="2"/>
      <c r="T48" s="2"/>
      <c r="U48" s="2"/>
      <c r="V48" s="25"/>
      <c r="W48" s="25"/>
      <c r="X48" s="25"/>
      <c r="Y48" s="25"/>
      <c r="Z48" s="25"/>
      <c r="AA48" s="25"/>
      <c r="AB48" s="25"/>
    </row>
    <row r="49" spans="1:28" ht="24" customHeight="1" x14ac:dyDescent="0.55000000000000004">
      <c r="A49" s="2"/>
      <c r="B49" s="2" t="s">
        <v>21</v>
      </c>
      <c r="C49" s="2"/>
      <c r="D49" s="2" t="s">
        <v>31</v>
      </c>
      <c r="E49" s="2"/>
      <c r="F49" s="2"/>
      <c r="G49" s="2"/>
      <c r="H49" s="2"/>
      <c r="I49" s="2"/>
      <c r="J49" s="2"/>
      <c r="K49" s="2"/>
      <c r="L49" s="2"/>
      <c r="M49" s="2"/>
      <c r="N49" s="2" t="s">
        <v>31</v>
      </c>
      <c r="O49" s="2"/>
      <c r="P49" s="2"/>
      <c r="Q49" s="2"/>
      <c r="R49" s="2"/>
      <c r="S49" s="2"/>
      <c r="T49" s="2"/>
      <c r="U49" s="2"/>
      <c r="V49" s="25"/>
      <c r="W49" s="25"/>
      <c r="X49" s="25"/>
      <c r="Y49" s="25"/>
      <c r="Z49" s="25"/>
      <c r="AA49" s="25"/>
      <c r="AB49" s="25"/>
    </row>
    <row r="50" spans="1:28" ht="24" customHeight="1" x14ac:dyDescent="0.55000000000000004">
      <c r="A50" s="2"/>
      <c r="B50" s="2"/>
      <c r="C50" s="2"/>
      <c r="D50" s="17" t="s">
        <v>32</v>
      </c>
      <c r="E50" s="2"/>
      <c r="G50" s="17" t="s">
        <v>33</v>
      </c>
      <c r="H50" s="2"/>
      <c r="I50" s="2"/>
      <c r="J50" s="2"/>
      <c r="K50" s="2"/>
      <c r="L50" s="2"/>
      <c r="M50" s="2"/>
      <c r="N50" s="17"/>
      <c r="O50" s="2"/>
      <c r="Q50" s="17" t="s">
        <v>34</v>
      </c>
      <c r="R50" s="2"/>
      <c r="S50" s="2"/>
      <c r="T50" s="2"/>
      <c r="U50" s="2"/>
      <c r="V50" s="2"/>
    </row>
    <row r="51" spans="1:28" ht="24" customHeight="1" x14ac:dyDescent="0.55000000000000004">
      <c r="A51" s="2" t="s">
        <v>35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8" s="2" customFormat="1" ht="24" customHeight="1" x14ac:dyDescent="0.5">
      <c r="B52" s="4"/>
      <c r="C52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7:AB47"/>
    <mergeCell ref="V48:AB48"/>
    <mergeCell ref="V49:AB49"/>
    <mergeCell ref="L5:L9"/>
    <mergeCell ref="M5:M9"/>
    <mergeCell ref="N5:N9"/>
    <mergeCell ref="O5:O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7"/>
  <sheetViews>
    <sheetView zoomScale="170" zoomScaleNormal="170" zoomScalePageLayoutView="120" workbookViewId="0">
      <selection activeCell="A8" sqref="A8:C8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41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42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59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696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25</v>
      </c>
      <c r="C10" s="40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232</v>
      </c>
      <c r="C11" s="11" t="s">
        <v>233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6" si="0">SUM(D11:S11)</f>
        <v>0</v>
      </c>
      <c r="U11" s="9">
        <f t="shared" ref="U11:U26" si="1">+T11*10/16</f>
        <v>0</v>
      </c>
    </row>
    <row r="12" spans="1:21" s="2" customFormat="1" ht="24" customHeight="1" x14ac:dyDescent="0.5">
      <c r="A12" s="7">
        <v>2</v>
      </c>
      <c r="B12" s="10" t="s">
        <v>234</v>
      </c>
      <c r="C12" s="11" t="s">
        <v>235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236</v>
      </c>
      <c r="C13" s="11" t="s">
        <v>237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238</v>
      </c>
      <c r="C14" s="11" t="s">
        <v>239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240</v>
      </c>
      <c r="C15" s="11" t="s">
        <v>241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242</v>
      </c>
      <c r="C16" s="11" t="s">
        <v>243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10" t="s">
        <v>244</v>
      </c>
      <c r="C17" s="11" t="s">
        <v>245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ref="T17:T21" si="2">SUM(D17:S17)</f>
        <v>0</v>
      </c>
      <c r="U17" s="9">
        <f t="shared" ref="U17:U21" si="3">+T17*10/16</f>
        <v>0</v>
      </c>
    </row>
    <row r="18" spans="1:28" s="2" customFormat="1" ht="24" customHeight="1" x14ac:dyDescent="0.5">
      <c r="A18" s="7">
        <v>8</v>
      </c>
      <c r="B18" s="10" t="s">
        <v>246</v>
      </c>
      <c r="C18" s="11" t="s">
        <v>247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10" t="s">
        <v>248</v>
      </c>
      <c r="C19" s="11" t="s">
        <v>249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8" s="2" customFormat="1" ht="24" customHeight="1" x14ac:dyDescent="0.5">
      <c r="A20" s="7">
        <v>10</v>
      </c>
      <c r="B20" s="10" t="s">
        <v>250</v>
      </c>
      <c r="C20" s="11" t="s">
        <v>251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8" s="2" customFormat="1" ht="24" customHeight="1" x14ac:dyDescent="0.5">
      <c r="A21" s="7">
        <v>11</v>
      </c>
      <c r="B21" s="10" t="s">
        <v>252</v>
      </c>
      <c r="C21" s="11" t="s">
        <v>253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8" s="2" customFormat="1" ht="24" customHeight="1" x14ac:dyDescent="0.5">
      <c r="A22" s="7">
        <v>12</v>
      </c>
      <c r="B22" s="10" t="s">
        <v>61</v>
      </c>
      <c r="C22" s="11" t="s">
        <v>254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7">
        <v>13</v>
      </c>
      <c r="B23" s="10" t="s">
        <v>78</v>
      </c>
      <c r="C23" s="11" t="s">
        <v>255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s="2" customFormat="1" ht="24" customHeight="1" x14ac:dyDescent="0.5">
      <c r="A24" s="7">
        <v>14</v>
      </c>
      <c r="B24" s="10" t="s">
        <v>256</v>
      </c>
      <c r="C24" s="11" t="s">
        <v>257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8" s="2" customFormat="1" ht="24" customHeight="1" x14ac:dyDescent="0.5">
      <c r="A25" s="7">
        <v>15</v>
      </c>
      <c r="B25" s="10" t="s">
        <v>258</v>
      </c>
      <c r="C25" s="11" t="s">
        <v>259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8" s="2" customFormat="1" ht="24" customHeight="1" x14ac:dyDescent="0.5">
      <c r="A26" s="7">
        <v>16</v>
      </c>
      <c r="B26" s="10" t="s">
        <v>36</v>
      </c>
      <c r="C26" s="11" t="s">
        <v>260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8" ht="12" customHeight="1" x14ac:dyDescent="0.55000000000000004">
      <c r="A27" s="20"/>
      <c r="B27" s="4"/>
      <c r="C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ht="24" customHeight="1" x14ac:dyDescent="0.55000000000000004">
      <c r="A28" s="12"/>
      <c r="B28" s="2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5"/>
      <c r="W28" s="25"/>
      <c r="X28" s="25"/>
      <c r="Y28" s="25"/>
      <c r="Z28" s="25"/>
      <c r="AA28" s="25"/>
      <c r="AB28" s="25"/>
    </row>
    <row r="29" spans="1:28" ht="24" customHeight="1" x14ac:dyDescent="0.55000000000000004">
      <c r="A29" s="2"/>
      <c r="B29" s="2" t="s">
        <v>20</v>
      </c>
      <c r="C29" s="2"/>
      <c r="D29" s="4" t="s">
        <v>30</v>
      </c>
      <c r="E29" s="2"/>
      <c r="F29" s="2"/>
      <c r="G29" s="2"/>
      <c r="H29" s="2"/>
      <c r="I29" s="2"/>
      <c r="J29" s="2"/>
      <c r="K29" s="2"/>
      <c r="L29" s="2"/>
      <c r="M29" s="2"/>
      <c r="N29" s="4" t="s">
        <v>30</v>
      </c>
      <c r="O29" s="2"/>
      <c r="P29" s="2"/>
      <c r="Q29" s="2"/>
      <c r="R29" s="2"/>
      <c r="S29" s="2"/>
      <c r="T29" s="2"/>
      <c r="U29" s="2"/>
      <c r="V29" s="25"/>
      <c r="W29" s="25"/>
      <c r="X29" s="25"/>
      <c r="Y29" s="25"/>
      <c r="Z29" s="25"/>
      <c r="AA29" s="25"/>
      <c r="AB29" s="25"/>
    </row>
    <row r="30" spans="1:28" ht="24" customHeight="1" x14ac:dyDescent="0.55000000000000004">
      <c r="A30" s="2"/>
      <c r="B30" s="2" t="s">
        <v>21</v>
      </c>
      <c r="C30" s="2"/>
      <c r="D30" s="2" t="s">
        <v>31</v>
      </c>
      <c r="E30" s="2"/>
      <c r="F30" s="2"/>
      <c r="G30" s="2"/>
      <c r="H30" s="2"/>
      <c r="I30" s="2"/>
      <c r="J30" s="2"/>
      <c r="K30" s="2"/>
      <c r="L30" s="2"/>
      <c r="M30" s="2"/>
      <c r="N30" s="2" t="s">
        <v>31</v>
      </c>
      <c r="O30" s="2"/>
      <c r="P30" s="2"/>
      <c r="Q30" s="2"/>
      <c r="R30" s="2"/>
      <c r="S30" s="2"/>
      <c r="T30" s="2"/>
      <c r="U30" s="2"/>
      <c r="V30" s="25"/>
      <c r="W30" s="25"/>
      <c r="X30" s="25"/>
      <c r="Y30" s="25"/>
      <c r="Z30" s="25"/>
      <c r="AA30" s="25"/>
      <c r="AB30" s="25"/>
    </row>
    <row r="31" spans="1:28" ht="24" customHeight="1" x14ac:dyDescent="0.55000000000000004">
      <c r="A31" s="2"/>
      <c r="B31" s="2"/>
      <c r="C31" s="2"/>
      <c r="D31" s="17" t="s">
        <v>32</v>
      </c>
      <c r="E31" s="2"/>
      <c r="G31" s="17" t="s">
        <v>33</v>
      </c>
      <c r="H31" s="2"/>
      <c r="I31" s="2"/>
      <c r="J31" s="2"/>
      <c r="K31" s="2"/>
      <c r="L31" s="2"/>
      <c r="M31" s="2"/>
      <c r="N31" s="17"/>
      <c r="O31" s="2"/>
      <c r="Q31" s="17" t="s">
        <v>34</v>
      </c>
      <c r="R31" s="2"/>
      <c r="S31" s="2"/>
      <c r="T31" s="2"/>
      <c r="U31" s="2"/>
      <c r="V31" s="2"/>
    </row>
    <row r="32" spans="1:28" ht="24" customHeight="1" x14ac:dyDescent="0.55000000000000004">
      <c r="A32" s="2" t="s">
        <v>35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3" s="2" customFormat="1" ht="24" customHeight="1" x14ac:dyDescent="0.5">
      <c r="B33" s="4"/>
      <c r="C33" s="4"/>
    </row>
    <row r="34" spans="2:3" s="2" customFormat="1" ht="24" customHeight="1" x14ac:dyDescent="0.5">
      <c r="B34" s="4"/>
      <c r="C34" s="4"/>
    </row>
    <row r="35" spans="2:3" s="2" customFormat="1" ht="24" customHeight="1" x14ac:dyDescent="0.5">
      <c r="B35" s="4"/>
      <c r="C35" s="4"/>
    </row>
    <row r="36" spans="2:3" s="2" customFormat="1" ht="24" customHeight="1" x14ac:dyDescent="0.5">
      <c r="B36" s="4"/>
      <c r="C36" s="4"/>
    </row>
    <row r="37" spans="2:3" s="2" customFormat="1" ht="24" customHeight="1" x14ac:dyDescent="0.5">
      <c r="B37" s="4"/>
      <c r="C37" s="4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8:AB28"/>
    <mergeCell ref="V29:AB29"/>
    <mergeCell ref="V30:AB30"/>
    <mergeCell ref="L5:L9"/>
    <mergeCell ref="M5:M9"/>
    <mergeCell ref="N5:N9"/>
    <mergeCell ref="O5:O9"/>
  </mergeCells>
  <pageMargins left="0.78740157480314965" right="0.13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1"/>
  <sheetViews>
    <sheetView zoomScale="160" zoomScaleNormal="160" zoomScalePageLayoutView="120" workbookViewId="0">
      <selection activeCell="A8" sqref="A8:C8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261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262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23</v>
      </c>
      <c r="C11" s="19" t="s">
        <v>160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2" si="0">SUM(D11:S11)</f>
        <v>0</v>
      </c>
      <c r="U11" s="9">
        <f t="shared" ref="U11:U42" si="1">+T11*10/16</f>
        <v>0</v>
      </c>
    </row>
    <row r="12" spans="1:21" s="2" customFormat="1" ht="24" customHeight="1" x14ac:dyDescent="0.5">
      <c r="A12" s="8">
        <v>2</v>
      </c>
      <c r="B12" s="18" t="s">
        <v>76</v>
      </c>
      <c r="C12" s="19" t="s">
        <v>263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8">
        <v>3</v>
      </c>
      <c r="B13" s="18" t="s">
        <v>84</v>
      </c>
      <c r="C13" s="19" t="s">
        <v>264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8" t="s">
        <v>265</v>
      </c>
      <c r="C14" s="19" t="s">
        <v>266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8">
        <v>5</v>
      </c>
      <c r="B15" s="18" t="s">
        <v>267</v>
      </c>
      <c r="C15" s="19" t="s">
        <v>268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8">
        <v>6</v>
      </c>
      <c r="B16" s="18" t="s">
        <v>269</v>
      </c>
      <c r="C16" s="19" t="s">
        <v>270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8">
        <v>7</v>
      </c>
      <c r="B17" s="18" t="s">
        <v>271</v>
      </c>
      <c r="C17" s="19" t="s">
        <v>272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8">
        <v>8</v>
      </c>
      <c r="B18" s="18" t="s">
        <v>273</v>
      </c>
      <c r="C18" s="19" t="s">
        <v>274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8">
        <v>9</v>
      </c>
      <c r="B19" s="18" t="s">
        <v>275</v>
      </c>
      <c r="C19" s="19" t="s">
        <v>276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8">
        <v>10</v>
      </c>
      <c r="B20" s="18" t="s">
        <v>277</v>
      </c>
      <c r="C20" s="19" t="s">
        <v>278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8">
        <v>11</v>
      </c>
      <c r="B21" s="18" t="s">
        <v>279</v>
      </c>
      <c r="C21" s="19" t="s">
        <v>280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8">
        <v>12</v>
      </c>
      <c r="B22" s="18" t="s">
        <v>24</v>
      </c>
      <c r="C22" s="19" t="s">
        <v>281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8">
        <v>13</v>
      </c>
      <c r="B23" s="18" t="s">
        <v>282</v>
      </c>
      <c r="C23" s="19" t="s">
        <v>125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8">
        <v>14</v>
      </c>
      <c r="B24" s="18" t="s">
        <v>283</v>
      </c>
      <c r="C24" s="19" t="s">
        <v>284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8">
        <v>15</v>
      </c>
      <c r="B25" s="18" t="s">
        <v>91</v>
      </c>
      <c r="C25" s="19" t="s">
        <v>285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8">
        <v>16</v>
      </c>
      <c r="B26" s="18" t="s">
        <v>286</v>
      </c>
      <c r="C26" s="19" t="s">
        <v>184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8">
        <v>17</v>
      </c>
      <c r="B27" s="18" t="s">
        <v>78</v>
      </c>
      <c r="C27" s="19" t="s">
        <v>93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ref="T27:T36" si="2">SUM(D27:S27)</f>
        <v>0</v>
      </c>
      <c r="U27" s="9">
        <f t="shared" ref="U27:U36" si="3">+T27*10/16</f>
        <v>0</v>
      </c>
    </row>
    <row r="28" spans="1:21" s="2" customFormat="1" ht="24" customHeight="1" x14ac:dyDescent="0.5">
      <c r="A28" s="8">
        <v>18</v>
      </c>
      <c r="B28" s="18" t="s">
        <v>287</v>
      </c>
      <c r="C28" s="19" t="s">
        <v>288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8">
        <v>19</v>
      </c>
      <c r="B29" s="18" t="s">
        <v>289</v>
      </c>
      <c r="C29" s="19" t="s">
        <v>290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8">
        <v>20</v>
      </c>
      <c r="B30" s="18" t="s">
        <v>291</v>
      </c>
      <c r="C30" s="19" t="s">
        <v>292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8">
        <v>21</v>
      </c>
      <c r="B31" s="18" t="s">
        <v>293</v>
      </c>
      <c r="C31" s="19" t="s">
        <v>294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8">
        <v>22</v>
      </c>
      <c r="B32" s="18" t="s">
        <v>295</v>
      </c>
      <c r="C32" s="19" t="s">
        <v>296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8">
        <v>23</v>
      </c>
      <c r="B33" s="18" t="s">
        <v>297</v>
      </c>
      <c r="C33" s="19" t="s">
        <v>298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8">
        <v>24</v>
      </c>
      <c r="B34" s="18" t="s">
        <v>65</v>
      </c>
      <c r="C34" s="19" t="s">
        <v>299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8">
        <v>25</v>
      </c>
      <c r="B35" s="18" t="s">
        <v>300</v>
      </c>
      <c r="C35" s="19" t="s">
        <v>301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8">
        <v>26</v>
      </c>
      <c r="B36" s="18" t="s">
        <v>302</v>
      </c>
      <c r="C36" s="19" t="s">
        <v>303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8">
        <v>27</v>
      </c>
      <c r="B37" s="18" t="s">
        <v>304</v>
      </c>
      <c r="C37" s="19" t="s">
        <v>305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9">
        <f t="shared" si="1"/>
        <v>0</v>
      </c>
    </row>
    <row r="38" spans="1:28" s="2" customFormat="1" ht="24" customHeight="1" x14ac:dyDescent="0.5">
      <c r="A38" s="8">
        <v>28</v>
      </c>
      <c r="B38" s="18" t="s">
        <v>306</v>
      </c>
      <c r="C38" s="19" t="s">
        <v>307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8">
        <v>29</v>
      </c>
      <c r="B39" s="18" t="s">
        <v>82</v>
      </c>
      <c r="C39" s="19" t="s">
        <v>308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8">
        <v>30</v>
      </c>
      <c r="B40" s="18" t="s">
        <v>310</v>
      </c>
      <c r="C40" s="19" t="s">
        <v>311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8">
        <v>31</v>
      </c>
      <c r="B41" s="18" t="s">
        <v>312</v>
      </c>
      <c r="C41" s="19" t="s">
        <v>313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8">
        <v>32</v>
      </c>
      <c r="B42" s="18" t="s">
        <v>314</v>
      </c>
      <c r="C42" s="19" t="s">
        <v>315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9">
        <f t="shared" si="1"/>
        <v>0</v>
      </c>
    </row>
    <row r="43" spans="1:28" ht="12" customHeight="1" x14ac:dyDescent="0.55000000000000004">
      <c r="A43" s="24"/>
      <c r="B43" s="4"/>
      <c r="C43" s="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8" ht="24" customHeight="1" x14ac:dyDescent="0.55000000000000004">
      <c r="A44" s="12"/>
      <c r="B44" s="2" t="s">
        <v>19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5"/>
      <c r="W44" s="25"/>
      <c r="X44" s="25"/>
      <c r="Y44" s="25"/>
      <c r="Z44" s="25"/>
      <c r="AA44" s="25"/>
      <c r="AB44" s="25"/>
    </row>
    <row r="45" spans="1:28" ht="24" customHeight="1" x14ac:dyDescent="0.55000000000000004">
      <c r="A45" s="2"/>
      <c r="B45" s="2" t="s">
        <v>20</v>
      </c>
      <c r="C45" s="2"/>
      <c r="D45" s="4" t="s">
        <v>30</v>
      </c>
      <c r="E45" s="2"/>
      <c r="F45" s="2"/>
      <c r="G45" s="2"/>
      <c r="H45" s="2"/>
      <c r="I45" s="2"/>
      <c r="J45" s="2"/>
      <c r="K45" s="2"/>
      <c r="L45" s="2"/>
      <c r="M45" s="2"/>
      <c r="N45" s="4" t="s">
        <v>30</v>
      </c>
      <c r="O45" s="2"/>
      <c r="P45" s="2"/>
      <c r="Q45" s="2"/>
      <c r="R45" s="2"/>
      <c r="S45" s="2"/>
      <c r="T45" s="2"/>
      <c r="U45" s="2"/>
      <c r="V45" s="25"/>
      <c r="W45" s="25"/>
      <c r="X45" s="25"/>
      <c r="Y45" s="25"/>
      <c r="Z45" s="25"/>
      <c r="AA45" s="25"/>
      <c r="AB45" s="25"/>
    </row>
    <row r="46" spans="1:28" ht="24" customHeight="1" x14ac:dyDescent="0.55000000000000004">
      <c r="A46" s="2"/>
      <c r="B46" s="2" t="s">
        <v>21</v>
      </c>
      <c r="C46" s="2"/>
      <c r="D46" s="2" t="s">
        <v>31</v>
      </c>
      <c r="E46" s="2"/>
      <c r="F46" s="2"/>
      <c r="G46" s="2"/>
      <c r="H46" s="2"/>
      <c r="I46" s="2"/>
      <c r="J46" s="2"/>
      <c r="K46" s="2"/>
      <c r="L46" s="2"/>
      <c r="M46" s="2"/>
      <c r="N46" s="2" t="s">
        <v>31</v>
      </c>
      <c r="O46" s="2"/>
      <c r="P46" s="2"/>
      <c r="Q46" s="2"/>
      <c r="R46" s="2"/>
      <c r="S46" s="2"/>
      <c r="T46" s="2"/>
      <c r="U46" s="2"/>
      <c r="V46" s="25"/>
      <c r="W46" s="25"/>
      <c r="X46" s="25"/>
      <c r="Y46" s="25"/>
      <c r="Z46" s="25"/>
      <c r="AA46" s="25"/>
      <c r="AB46" s="25"/>
    </row>
    <row r="47" spans="1:28" ht="24" customHeight="1" x14ac:dyDescent="0.55000000000000004">
      <c r="A47" s="2"/>
      <c r="B47" s="2"/>
      <c r="C47" s="2"/>
      <c r="D47" s="17" t="s">
        <v>32</v>
      </c>
      <c r="E47" s="2"/>
      <c r="G47" s="17" t="s">
        <v>33</v>
      </c>
      <c r="H47" s="2"/>
      <c r="I47" s="2"/>
      <c r="J47" s="2"/>
      <c r="K47" s="2"/>
      <c r="L47" s="2"/>
      <c r="M47" s="2"/>
      <c r="N47" s="17"/>
      <c r="O47" s="2"/>
      <c r="Q47" s="17" t="s">
        <v>34</v>
      </c>
      <c r="R47" s="2"/>
      <c r="S47" s="2"/>
      <c r="T47" s="2"/>
      <c r="U47" s="2"/>
      <c r="V47" s="2"/>
    </row>
    <row r="48" spans="1:28" ht="24" customHeight="1" x14ac:dyDescent="0.55000000000000004">
      <c r="A48" s="2" t="s">
        <v>35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="2" customFormat="1" ht="24" customHeight="1" x14ac:dyDescent="0.5"/>
    <row r="50" s="2" customFormat="1" ht="24" customHeight="1" x14ac:dyDescent="0.5"/>
    <row r="51" s="2" customFormat="1" ht="24" customHeight="1" x14ac:dyDescent="0.5"/>
    <row r="52" s="2" customFormat="1" ht="24" customHeight="1" x14ac:dyDescent="0.5"/>
    <row r="53" s="2" customFormat="1" ht="24" customHeight="1" x14ac:dyDescent="0.5"/>
    <row r="54" s="2" customFormat="1" ht="24" customHeight="1" x14ac:dyDescent="0.5"/>
    <row r="55" s="2" customFormat="1" ht="24" customHeight="1" x14ac:dyDescent="0.5"/>
    <row r="56" s="2" customFormat="1" ht="24" customHeight="1" x14ac:dyDescent="0.5"/>
    <row r="57" s="2" customFormat="1" ht="24" customHeight="1" x14ac:dyDescent="0.5"/>
    <row r="58" s="2" customFormat="1" ht="24" customHeight="1" x14ac:dyDescent="0.5"/>
    <row r="59" s="2" customFormat="1" ht="24" customHeight="1" x14ac:dyDescent="0.5"/>
    <row r="60" s="2" customFormat="1" ht="24" customHeight="1" x14ac:dyDescent="0.5"/>
    <row r="61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4:AB44"/>
    <mergeCell ref="V45:AB45"/>
    <mergeCell ref="V46:AB46"/>
    <mergeCell ref="L5:L9"/>
    <mergeCell ref="M5:M9"/>
    <mergeCell ref="N5:N9"/>
    <mergeCell ref="O5:O9"/>
  </mergeCells>
  <pageMargins left="0.78740157480314965" right="0.2" top="0.78740157480314965" bottom="0.12" header="0.31496062992125984" footer="0.1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5"/>
  <sheetViews>
    <sheetView zoomScale="160" zoomScaleNormal="160" zoomScalePageLayoutView="120" workbookViewId="0">
      <selection activeCell="C24" sqref="C2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37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316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697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317</v>
      </c>
      <c r="C11" s="19" t="s">
        <v>318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1" si="0">SUM(D11:S11)</f>
        <v>0</v>
      </c>
      <c r="U11" s="9">
        <f t="shared" ref="U11:U21" si="1">+T11*10/16</f>
        <v>0</v>
      </c>
    </row>
    <row r="12" spans="1:21" s="2" customFormat="1" ht="24" customHeight="1" x14ac:dyDescent="0.5">
      <c r="A12" s="8">
        <v>2</v>
      </c>
      <c r="B12" s="18" t="s">
        <v>319</v>
      </c>
      <c r="C12" s="19" t="s">
        <v>320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6" si="2">SUM(D12:S12)</f>
        <v>0</v>
      </c>
      <c r="U12" s="9">
        <f t="shared" ref="U12:U16" si="3">+T12*10/16</f>
        <v>0</v>
      </c>
    </row>
    <row r="13" spans="1:21" s="2" customFormat="1" ht="24" customHeight="1" x14ac:dyDescent="0.5">
      <c r="A13" s="8">
        <v>3</v>
      </c>
      <c r="B13" s="18" t="s">
        <v>321</v>
      </c>
      <c r="C13" s="19" t="s">
        <v>322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8">
        <v>4</v>
      </c>
      <c r="B14" s="18" t="s">
        <v>323</v>
      </c>
      <c r="C14" s="19" t="s">
        <v>324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8">
        <v>5</v>
      </c>
      <c r="B15" s="18" t="s">
        <v>325</v>
      </c>
      <c r="C15" s="19" t="s">
        <v>326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8">
        <v>6</v>
      </c>
      <c r="B16" s="18" t="s">
        <v>327</v>
      </c>
      <c r="C16" s="19" t="s">
        <v>328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8">
        <v>7</v>
      </c>
      <c r="B17" s="18" t="s">
        <v>96</v>
      </c>
      <c r="C17" s="19" t="s">
        <v>329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8">
        <v>8</v>
      </c>
      <c r="B18" s="18" t="s">
        <v>295</v>
      </c>
      <c r="C18" s="19" t="s">
        <v>330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8">
        <v>9</v>
      </c>
      <c r="B19" s="18" t="s">
        <v>331</v>
      </c>
      <c r="C19" s="19" t="s">
        <v>332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8">
        <v>10</v>
      </c>
      <c r="B20" s="18" t="s">
        <v>309</v>
      </c>
      <c r="C20" s="19" t="s">
        <v>333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8">
        <v>11</v>
      </c>
      <c r="B21" s="18" t="s">
        <v>334</v>
      </c>
      <c r="C21" s="19" t="s">
        <v>335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8">
        <v>12</v>
      </c>
      <c r="B22" s="18" t="s">
        <v>40</v>
      </c>
      <c r="C22" s="19" t="s">
        <v>336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ref="T22:T23" si="4">SUM(D22:S22)</f>
        <v>0</v>
      </c>
      <c r="U22" s="9">
        <f t="shared" ref="U22:U23" si="5">+T22*10/16</f>
        <v>0</v>
      </c>
    </row>
    <row r="23" spans="1:28" s="2" customFormat="1" ht="24" customHeight="1" x14ac:dyDescent="0.5">
      <c r="A23" s="8">
        <v>13</v>
      </c>
      <c r="B23" s="18" t="s">
        <v>337</v>
      </c>
      <c r="C23" s="19" t="s">
        <v>338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4"/>
        <v>0</v>
      </c>
      <c r="U23" s="9">
        <f t="shared" si="5"/>
        <v>0</v>
      </c>
    </row>
    <row r="24" spans="1:28" ht="12" customHeight="1" x14ac:dyDescent="0.55000000000000004">
      <c r="A24" s="24"/>
      <c r="B24" s="4"/>
      <c r="C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 ht="24" customHeight="1" x14ac:dyDescent="0.55000000000000004">
      <c r="A25" s="12"/>
      <c r="B25" s="2" t="s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5"/>
      <c r="W25" s="25"/>
      <c r="X25" s="25"/>
      <c r="Y25" s="25"/>
      <c r="Z25" s="25"/>
      <c r="AA25" s="25"/>
      <c r="AB25" s="25"/>
    </row>
    <row r="26" spans="1:28" ht="24" customHeight="1" x14ac:dyDescent="0.55000000000000004">
      <c r="A26" s="2"/>
      <c r="B26" s="2" t="s">
        <v>20</v>
      </c>
      <c r="C26" s="2"/>
      <c r="D26" s="4" t="s">
        <v>30</v>
      </c>
      <c r="E26" s="2"/>
      <c r="F26" s="2"/>
      <c r="G26" s="2"/>
      <c r="H26" s="2"/>
      <c r="I26" s="2"/>
      <c r="J26" s="2"/>
      <c r="K26" s="2"/>
      <c r="L26" s="2"/>
      <c r="M26" s="2"/>
      <c r="N26" s="4" t="s">
        <v>30</v>
      </c>
      <c r="O26" s="2"/>
      <c r="P26" s="2"/>
      <c r="Q26" s="2"/>
      <c r="R26" s="2"/>
      <c r="S26" s="2"/>
      <c r="T26" s="2"/>
      <c r="U26" s="2"/>
      <c r="V26" s="25"/>
      <c r="W26" s="25"/>
      <c r="X26" s="25"/>
      <c r="Y26" s="25"/>
      <c r="Z26" s="25"/>
      <c r="AA26" s="25"/>
      <c r="AB26" s="25"/>
    </row>
    <row r="27" spans="1:28" ht="24" customHeight="1" x14ac:dyDescent="0.55000000000000004">
      <c r="A27" s="2"/>
      <c r="B27" s="2" t="s">
        <v>21</v>
      </c>
      <c r="C27" s="2"/>
      <c r="D27" s="2" t="s">
        <v>31</v>
      </c>
      <c r="E27" s="2"/>
      <c r="F27" s="2"/>
      <c r="G27" s="2"/>
      <c r="H27" s="2"/>
      <c r="I27" s="2"/>
      <c r="J27" s="2"/>
      <c r="K27" s="2"/>
      <c r="L27" s="2"/>
      <c r="M27" s="2"/>
      <c r="N27" s="2" t="s">
        <v>31</v>
      </c>
      <c r="O27" s="2"/>
      <c r="P27" s="2"/>
      <c r="Q27" s="2"/>
      <c r="R27" s="2"/>
      <c r="S27" s="2"/>
      <c r="T27" s="2"/>
      <c r="U27" s="2"/>
      <c r="V27" s="25"/>
      <c r="W27" s="25"/>
      <c r="X27" s="25"/>
      <c r="Y27" s="25"/>
      <c r="Z27" s="25"/>
      <c r="AA27" s="25"/>
      <c r="AB27" s="25"/>
    </row>
    <row r="28" spans="1:28" ht="24" customHeight="1" x14ac:dyDescent="0.55000000000000004">
      <c r="A28" s="2"/>
      <c r="B28" s="2"/>
      <c r="C28" s="2"/>
      <c r="D28" s="17" t="s">
        <v>32</v>
      </c>
      <c r="E28" s="2"/>
      <c r="G28" s="17" t="s">
        <v>33</v>
      </c>
      <c r="H28" s="2"/>
      <c r="I28" s="2"/>
      <c r="J28" s="2"/>
      <c r="K28" s="2"/>
      <c r="L28" s="2"/>
      <c r="M28" s="2"/>
      <c r="N28" s="17"/>
      <c r="O28" s="2"/>
      <c r="Q28" s="17" t="s">
        <v>34</v>
      </c>
      <c r="R28" s="2"/>
      <c r="S28" s="2"/>
      <c r="T28" s="2"/>
      <c r="U28" s="2"/>
      <c r="V28" s="2"/>
    </row>
    <row r="29" spans="1:28" ht="24" customHeight="1" x14ac:dyDescent="0.55000000000000004">
      <c r="A29" s="2" t="s">
        <v>35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8" s="2" customFormat="1" ht="24" customHeight="1" x14ac:dyDescent="0.5"/>
    <row r="31" spans="1:28" s="2" customFormat="1" ht="24" customHeight="1" x14ac:dyDescent="0.5"/>
    <row r="32" spans="1:28" s="2" customFormat="1" ht="24" customHeight="1" x14ac:dyDescent="0.5"/>
    <row r="33" s="2" customFormat="1" ht="24" customHeight="1" x14ac:dyDescent="0.5"/>
    <row r="34" s="2" customFormat="1" ht="24" customHeight="1" x14ac:dyDescent="0.5"/>
    <row r="35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5:AB25"/>
    <mergeCell ref="V26:AB26"/>
    <mergeCell ref="V27:AB27"/>
    <mergeCell ref="L5:L9"/>
    <mergeCell ref="M5:M9"/>
    <mergeCell ref="N5:N9"/>
    <mergeCell ref="O5:O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8"/>
  <sheetViews>
    <sheetView zoomScale="160" zoomScaleNormal="160" zoomScalePageLayoutView="120" workbookViewId="0">
      <selection activeCell="C23" sqref="C23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37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38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508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698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509</v>
      </c>
      <c r="C11" s="19" t="s">
        <v>510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2" si="0">SUM(D11:S11)</f>
        <v>0</v>
      </c>
      <c r="U11" s="9">
        <f t="shared" ref="U11:U22" si="1">+T11*10/16</f>
        <v>0</v>
      </c>
    </row>
    <row r="12" spans="1:21" s="2" customFormat="1" ht="24" customHeight="1" x14ac:dyDescent="0.5">
      <c r="A12" s="8">
        <v>2</v>
      </c>
      <c r="B12" s="18" t="s">
        <v>84</v>
      </c>
      <c r="C12" s="19" t="s">
        <v>511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8">
        <v>3</v>
      </c>
      <c r="B13" s="18" t="s">
        <v>104</v>
      </c>
      <c r="C13" s="19" t="s">
        <v>512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8" t="s">
        <v>513</v>
      </c>
      <c r="C14" s="19" t="s">
        <v>514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:T21" si="2">SUM(D14:S14)</f>
        <v>0</v>
      </c>
      <c r="U14" s="9">
        <f t="shared" ref="U14:U21" si="3">+T14*10/16</f>
        <v>0</v>
      </c>
    </row>
    <row r="15" spans="1:21" s="2" customFormat="1" ht="24" customHeight="1" x14ac:dyDescent="0.5">
      <c r="A15" s="8">
        <v>5</v>
      </c>
      <c r="B15" s="18" t="s">
        <v>54</v>
      </c>
      <c r="C15" s="19" t="s">
        <v>515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8">
        <v>6</v>
      </c>
      <c r="B16" s="18" t="s">
        <v>516</v>
      </c>
      <c r="C16" s="19" t="s">
        <v>517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8">
        <v>7</v>
      </c>
      <c r="B17" s="18" t="s">
        <v>98</v>
      </c>
      <c r="C17" s="19" t="s">
        <v>518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8">
        <v>8</v>
      </c>
      <c r="B18" s="18" t="s">
        <v>519</v>
      </c>
      <c r="C18" s="19" t="s">
        <v>520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8">
        <v>9</v>
      </c>
      <c r="B19" s="18" t="s">
        <v>521</v>
      </c>
      <c r="C19" s="19" t="s">
        <v>522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8" s="2" customFormat="1" ht="24" customHeight="1" x14ac:dyDescent="0.5">
      <c r="A20" s="8">
        <v>10</v>
      </c>
      <c r="B20" s="18" t="s">
        <v>523</v>
      </c>
      <c r="C20" s="19" t="s">
        <v>200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8" s="2" customFormat="1" ht="24" customHeight="1" x14ac:dyDescent="0.5">
      <c r="A21" s="8">
        <v>11</v>
      </c>
      <c r="B21" s="18" t="s">
        <v>79</v>
      </c>
      <c r="C21" s="19" t="s">
        <v>524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8" s="2" customFormat="1" ht="24" customHeight="1" x14ac:dyDescent="0.5">
      <c r="A22" s="8">
        <v>12</v>
      </c>
      <c r="B22" s="18" t="s">
        <v>525</v>
      </c>
      <c r="C22" s="19" t="s">
        <v>526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12" customHeight="1" x14ac:dyDescent="0.5">
      <c r="A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21"/>
    </row>
    <row r="24" spans="1:28" ht="24" customHeight="1" x14ac:dyDescent="0.55000000000000004">
      <c r="A24" s="12"/>
      <c r="B24" s="2" t="s">
        <v>19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5"/>
      <c r="W24" s="25"/>
      <c r="X24" s="25"/>
      <c r="Y24" s="25"/>
      <c r="Z24" s="25"/>
      <c r="AA24" s="25"/>
      <c r="AB24" s="25"/>
    </row>
    <row r="25" spans="1:28" ht="24" customHeight="1" x14ac:dyDescent="0.55000000000000004">
      <c r="A25" s="2"/>
      <c r="B25" s="2" t="s">
        <v>20</v>
      </c>
      <c r="C25" s="2"/>
      <c r="D25" s="4" t="s">
        <v>30</v>
      </c>
      <c r="E25" s="2"/>
      <c r="F25" s="2"/>
      <c r="G25" s="2"/>
      <c r="H25" s="2"/>
      <c r="I25" s="2"/>
      <c r="J25" s="2"/>
      <c r="K25" s="2"/>
      <c r="L25" s="2"/>
      <c r="M25" s="2"/>
      <c r="N25" s="4" t="s">
        <v>30</v>
      </c>
      <c r="O25" s="2"/>
      <c r="P25" s="2"/>
      <c r="Q25" s="2"/>
      <c r="R25" s="2"/>
      <c r="S25" s="2"/>
      <c r="T25" s="2"/>
      <c r="U25" s="2"/>
      <c r="V25" s="25"/>
      <c r="W25" s="25"/>
      <c r="X25" s="25"/>
      <c r="Y25" s="25"/>
      <c r="Z25" s="25"/>
      <c r="AA25" s="25"/>
      <c r="AB25" s="25"/>
    </row>
    <row r="26" spans="1:28" ht="24" customHeight="1" x14ac:dyDescent="0.55000000000000004">
      <c r="A26" s="2"/>
      <c r="B26" s="2" t="s">
        <v>21</v>
      </c>
      <c r="C26" s="2"/>
      <c r="D26" s="2" t="s">
        <v>31</v>
      </c>
      <c r="E26" s="2"/>
      <c r="F26" s="2"/>
      <c r="G26" s="2"/>
      <c r="H26" s="2"/>
      <c r="I26" s="2"/>
      <c r="J26" s="2"/>
      <c r="K26" s="2"/>
      <c r="L26" s="2"/>
      <c r="M26" s="2"/>
      <c r="N26" s="2" t="s">
        <v>31</v>
      </c>
      <c r="O26" s="2"/>
      <c r="P26" s="2"/>
      <c r="Q26" s="2"/>
      <c r="R26" s="2"/>
      <c r="S26" s="2"/>
      <c r="T26" s="2"/>
      <c r="U26" s="2"/>
      <c r="V26" s="25"/>
      <c r="W26" s="25"/>
      <c r="X26" s="25"/>
      <c r="Y26" s="25"/>
      <c r="Z26" s="25"/>
      <c r="AA26" s="25"/>
      <c r="AB26" s="25"/>
    </row>
    <row r="27" spans="1:28" ht="24" customHeight="1" x14ac:dyDescent="0.55000000000000004">
      <c r="A27" s="2"/>
      <c r="B27" s="2"/>
      <c r="C27" s="2"/>
      <c r="D27" s="17" t="s">
        <v>32</v>
      </c>
      <c r="E27" s="2"/>
      <c r="G27" s="17" t="s">
        <v>33</v>
      </c>
      <c r="H27" s="2"/>
      <c r="I27" s="2"/>
      <c r="J27" s="2"/>
      <c r="K27" s="2"/>
      <c r="L27" s="2"/>
      <c r="M27" s="2"/>
      <c r="N27" s="17"/>
      <c r="O27" s="2"/>
      <c r="Q27" s="17" t="s">
        <v>34</v>
      </c>
      <c r="R27" s="2"/>
      <c r="S27" s="2"/>
      <c r="T27" s="2"/>
      <c r="U27" s="2"/>
      <c r="V27" s="2"/>
    </row>
    <row r="28" spans="1:28" ht="24" customHeight="1" x14ac:dyDescent="0.55000000000000004">
      <c r="A28" s="2" t="s">
        <v>35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30">
    <mergeCell ref="J5:J9"/>
    <mergeCell ref="K5:K9"/>
    <mergeCell ref="B10:C10"/>
    <mergeCell ref="A6:C6"/>
    <mergeCell ref="A7:C7"/>
    <mergeCell ref="A8:C8"/>
    <mergeCell ref="A9:C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P5:P9"/>
    <mergeCell ref="Q5:Q9"/>
    <mergeCell ref="R5:R9"/>
    <mergeCell ref="S5:S9"/>
    <mergeCell ref="T5:T9"/>
    <mergeCell ref="U5:U9"/>
    <mergeCell ref="V24:AB24"/>
    <mergeCell ref="V25:AB25"/>
    <mergeCell ref="V26:AB26"/>
    <mergeCell ref="L5:L9"/>
    <mergeCell ref="M5:M9"/>
    <mergeCell ref="N5:N9"/>
    <mergeCell ref="O5:O9"/>
  </mergeCells>
  <pageMargins left="0.78740157480314965" right="0.19" top="0.26" bottom="0.12" header="0.31496062992125984" footer="0.1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1"/>
  <sheetViews>
    <sheetView zoomScale="160" zoomScaleNormal="160" zoomScalePageLayoutView="120" workbookViewId="0">
      <selection activeCell="C16" sqref="C16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37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38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527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699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8">
        <v>1</v>
      </c>
      <c r="B11" s="18" t="s">
        <v>528</v>
      </c>
      <c r="C11" s="19" t="s">
        <v>529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4" si="0">SUM(D11:S11)</f>
        <v>0</v>
      </c>
      <c r="U11" s="9">
        <f t="shared" ref="U11:U14" si="1">+T11*10/16</f>
        <v>0</v>
      </c>
    </row>
    <row r="12" spans="1:21" s="2" customFormat="1" ht="24" customHeight="1" x14ac:dyDescent="0.5">
      <c r="A12" s="8">
        <v>2</v>
      </c>
      <c r="B12" s="18" t="s">
        <v>66</v>
      </c>
      <c r="C12" s="19" t="s">
        <v>530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8">
        <v>3</v>
      </c>
      <c r="B13" s="18" t="s">
        <v>48</v>
      </c>
      <c r="C13" s="19" t="s">
        <v>531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8" t="s">
        <v>52</v>
      </c>
      <c r="C14" s="19" t="s">
        <v>532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8">
        <v>5</v>
      </c>
      <c r="B15" s="18" t="s">
        <v>533</v>
      </c>
      <c r="C15" s="19" t="s">
        <v>534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ref="T15" si="2">SUM(D15:S15)</f>
        <v>0</v>
      </c>
      <c r="U15" s="9">
        <f t="shared" ref="U15" si="3">+T15*10/16</f>
        <v>0</v>
      </c>
    </row>
    <row r="16" spans="1:21" s="2" customFormat="1" ht="12" customHeight="1" x14ac:dyDescent="0.5">
      <c r="A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21"/>
    </row>
    <row r="17" spans="1:28" ht="24" customHeight="1" x14ac:dyDescent="0.55000000000000004">
      <c r="A17" s="12"/>
      <c r="B17" s="2" t="s">
        <v>19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5"/>
      <c r="W17" s="25"/>
      <c r="X17" s="25"/>
      <c r="Y17" s="25"/>
      <c r="Z17" s="25"/>
      <c r="AA17" s="25"/>
      <c r="AB17" s="25"/>
    </row>
    <row r="18" spans="1:28" ht="24" customHeight="1" x14ac:dyDescent="0.55000000000000004">
      <c r="A18" s="2"/>
      <c r="B18" s="2" t="s">
        <v>20</v>
      </c>
      <c r="C18" s="2"/>
      <c r="D18" s="4" t="s">
        <v>30</v>
      </c>
      <c r="E18" s="2"/>
      <c r="F18" s="2"/>
      <c r="G18" s="2"/>
      <c r="H18" s="2"/>
      <c r="I18" s="2"/>
      <c r="J18" s="2"/>
      <c r="K18" s="2"/>
      <c r="L18" s="2"/>
      <c r="M18" s="2"/>
      <c r="N18" s="4" t="s">
        <v>30</v>
      </c>
      <c r="O18" s="2"/>
      <c r="P18" s="2"/>
      <c r="Q18" s="2"/>
      <c r="R18" s="2"/>
      <c r="S18" s="2"/>
      <c r="T18" s="2"/>
      <c r="U18" s="2"/>
      <c r="V18" s="25"/>
      <c r="W18" s="25"/>
      <c r="X18" s="25"/>
      <c r="Y18" s="25"/>
      <c r="Z18" s="25"/>
      <c r="AA18" s="25"/>
      <c r="AB18" s="25"/>
    </row>
    <row r="19" spans="1:28" ht="24" customHeight="1" x14ac:dyDescent="0.55000000000000004">
      <c r="A19" s="2"/>
      <c r="B19" s="2" t="s">
        <v>21</v>
      </c>
      <c r="C19" s="2"/>
      <c r="D19" s="2" t="s">
        <v>31</v>
      </c>
      <c r="E19" s="2"/>
      <c r="F19" s="2"/>
      <c r="G19" s="2"/>
      <c r="H19" s="2"/>
      <c r="I19" s="2"/>
      <c r="J19" s="2"/>
      <c r="K19" s="2"/>
      <c r="L19" s="2"/>
      <c r="M19" s="2"/>
      <c r="N19" s="2" t="s">
        <v>31</v>
      </c>
      <c r="O19" s="2"/>
      <c r="P19" s="2"/>
      <c r="Q19" s="2"/>
      <c r="R19" s="2"/>
      <c r="S19" s="2"/>
      <c r="T19" s="2"/>
      <c r="U19" s="2"/>
      <c r="V19" s="25"/>
      <c r="W19" s="25"/>
      <c r="X19" s="25"/>
      <c r="Y19" s="25"/>
      <c r="Z19" s="25"/>
      <c r="AA19" s="25"/>
      <c r="AB19" s="25"/>
    </row>
    <row r="20" spans="1:28" ht="24" customHeight="1" x14ac:dyDescent="0.55000000000000004">
      <c r="A20" s="2"/>
      <c r="B20" s="2"/>
      <c r="C20" s="2"/>
      <c r="D20" s="17" t="s">
        <v>32</v>
      </c>
      <c r="E20" s="2"/>
      <c r="G20" s="17" t="s">
        <v>33</v>
      </c>
      <c r="H20" s="2"/>
      <c r="I20" s="2"/>
      <c r="J20" s="2"/>
      <c r="K20" s="2"/>
      <c r="L20" s="2"/>
      <c r="M20" s="2"/>
      <c r="N20" s="17"/>
      <c r="O20" s="2"/>
      <c r="Q20" s="17" t="s">
        <v>34</v>
      </c>
      <c r="R20" s="2"/>
      <c r="S20" s="2"/>
      <c r="T20" s="2"/>
      <c r="U20" s="2"/>
      <c r="V20" s="2"/>
    </row>
    <row r="21" spans="1:28" ht="24" customHeight="1" x14ac:dyDescent="0.55000000000000004">
      <c r="A21" s="2" t="s">
        <v>35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18:AB18"/>
    <mergeCell ref="V19:AB19"/>
    <mergeCell ref="A6:C6"/>
    <mergeCell ref="A7:C7"/>
    <mergeCell ref="A8:C8"/>
    <mergeCell ref="A9:C9"/>
    <mergeCell ref="B10:C10"/>
    <mergeCell ref="V17:AB17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9685039370078741" top="0.78740157480314965" bottom="0.11811023622047245" header="0.31496062992125984" footer="0.11811023622047245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48"/>
  <sheetViews>
    <sheetView zoomScale="160" zoomScaleNormal="160" zoomScalePageLayoutView="120" workbookViewId="0">
      <selection activeCell="A41" sqref="A41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339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340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341</v>
      </c>
      <c r="C11" s="11" t="s">
        <v>342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2" si="0">SUM(D11:S11)</f>
        <v>0</v>
      </c>
      <c r="U11" s="9">
        <f t="shared" ref="U11:U42" si="1">+T11*10/16</f>
        <v>0</v>
      </c>
    </row>
    <row r="12" spans="1:21" s="2" customFormat="1" ht="24" customHeight="1" x14ac:dyDescent="0.5">
      <c r="A12" s="7">
        <v>2</v>
      </c>
      <c r="B12" s="10" t="s">
        <v>343</v>
      </c>
      <c r="C12" s="11" t="s">
        <v>344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345</v>
      </c>
      <c r="C13" s="11" t="s">
        <v>346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347</v>
      </c>
      <c r="C14" s="11" t="s">
        <v>348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97</v>
      </c>
      <c r="C15" s="11" t="s">
        <v>70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349</v>
      </c>
      <c r="C16" s="11" t="s">
        <v>350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351</v>
      </c>
      <c r="C17" s="11" t="s">
        <v>352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353</v>
      </c>
      <c r="C18" s="11" t="s">
        <v>354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355</v>
      </c>
      <c r="C19" s="11" t="s">
        <v>356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357</v>
      </c>
      <c r="C20" s="11" t="s">
        <v>358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359</v>
      </c>
      <c r="C21" s="11" t="s">
        <v>360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361</v>
      </c>
      <c r="C22" s="11" t="s">
        <v>362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363</v>
      </c>
      <c r="C23" s="11" t="s">
        <v>364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ref="T23:T31" si="2">SUM(D23:S23)</f>
        <v>0</v>
      </c>
      <c r="U23" s="9">
        <f t="shared" ref="U23:U31" si="3">+T23*10/16</f>
        <v>0</v>
      </c>
    </row>
    <row r="24" spans="1:21" s="2" customFormat="1" ht="24" customHeight="1" x14ac:dyDescent="0.5">
      <c r="A24" s="7">
        <v>14</v>
      </c>
      <c r="B24" s="10" t="s">
        <v>365</v>
      </c>
      <c r="C24" s="11" t="s">
        <v>366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0" t="s">
        <v>367</v>
      </c>
      <c r="C25" s="11" t="s">
        <v>115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0" t="s">
        <v>368</v>
      </c>
      <c r="C26" s="11" t="s">
        <v>369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0" t="s">
        <v>39</v>
      </c>
      <c r="C27" s="11" t="s">
        <v>370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0" t="s">
        <v>371</v>
      </c>
      <c r="C28" s="11" t="s">
        <v>372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0" t="s">
        <v>373</v>
      </c>
      <c r="C29" s="11" t="s">
        <v>374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0" t="s">
        <v>375</v>
      </c>
      <c r="C30" s="11" t="s">
        <v>376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0" t="s">
        <v>92</v>
      </c>
      <c r="C31" s="11" t="s">
        <v>377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0" t="s">
        <v>378</v>
      </c>
      <c r="C32" s="11" t="s">
        <v>379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9">
        <f t="shared" si="1"/>
        <v>0</v>
      </c>
    </row>
    <row r="33" spans="1:28" s="2" customFormat="1" ht="24" customHeight="1" x14ac:dyDescent="0.5">
      <c r="A33" s="7">
        <v>23</v>
      </c>
      <c r="B33" s="10" t="s">
        <v>380</v>
      </c>
      <c r="C33" s="11" t="s">
        <v>381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s="2" customFormat="1" ht="24" customHeight="1" x14ac:dyDescent="0.5">
      <c r="A34" s="7">
        <v>24</v>
      </c>
      <c r="B34" s="10" t="s">
        <v>382</v>
      </c>
      <c r="C34" s="11" t="s">
        <v>383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9">
        <f t="shared" si="1"/>
        <v>0</v>
      </c>
    </row>
    <row r="35" spans="1:28" s="2" customFormat="1" ht="24" customHeight="1" x14ac:dyDescent="0.5">
      <c r="A35" s="7">
        <v>25</v>
      </c>
      <c r="B35" s="10" t="s">
        <v>384</v>
      </c>
      <c r="C35" s="11" t="s">
        <v>385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9">
        <f t="shared" si="1"/>
        <v>0</v>
      </c>
    </row>
    <row r="36" spans="1:28" s="2" customFormat="1" ht="24" customHeight="1" x14ac:dyDescent="0.5">
      <c r="A36" s="7">
        <v>26</v>
      </c>
      <c r="B36" s="10" t="s">
        <v>386</v>
      </c>
      <c r="C36" s="11" t="s">
        <v>387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9">
        <f t="shared" si="1"/>
        <v>0</v>
      </c>
    </row>
    <row r="37" spans="1:28" s="2" customFormat="1" ht="24" customHeight="1" x14ac:dyDescent="0.5">
      <c r="A37" s="7">
        <v>27</v>
      </c>
      <c r="B37" s="10" t="s">
        <v>388</v>
      </c>
      <c r="C37" s="11" t="s">
        <v>389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9">
        <f t="shared" si="1"/>
        <v>0</v>
      </c>
    </row>
    <row r="38" spans="1:28" s="2" customFormat="1" ht="24" customHeight="1" x14ac:dyDescent="0.5">
      <c r="A38" s="7">
        <v>28</v>
      </c>
      <c r="B38" s="10" t="s">
        <v>390</v>
      </c>
      <c r="C38" s="11" t="s">
        <v>391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10" t="s">
        <v>392</v>
      </c>
      <c r="C39" s="11" t="s">
        <v>393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ref="T39:T40" si="4">SUM(D39:S39)</f>
        <v>0</v>
      </c>
      <c r="U39" s="9">
        <f t="shared" ref="U39:U40" si="5">+T39*10/16</f>
        <v>0</v>
      </c>
    </row>
    <row r="40" spans="1:28" s="2" customFormat="1" ht="24" customHeight="1" x14ac:dyDescent="0.5">
      <c r="A40" s="7">
        <v>30</v>
      </c>
      <c r="B40" s="10" t="s">
        <v>394</v>
      </c>
      <c r="C40" s="11" t="s">
        <v>395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4"/>
        <v>0</v>
      </c>
      <c r="U40" s="9">
        <f t="shared" si="5"/>
        <v>0</v>
      </c>
    </row>
    <row r="41" spans="1:28" s="2" customFormat="1" ht="24" customHeight="1" x14ac:dyDescent="0.5">
      <c r="A41" s="7">
        <v>31</v>
      </c>
      <c r="B41" s="10" t="s">
        <v>396</v>
      </c>
      <c r="C41" s="11" t="s">
        <v>397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7">
        <v>33</v>
      </c>
      <c r="B42" s="10" t="s">
        <v>398</v>
      </c>
      <c r="C42" s="11" t="s">
        <v>399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9">
        <f t="shared" si="1"/>
        <v>0</v>
      </c>
    </row>
    <row r="43" spans="1:28" ht="12" customHeight="1" x14ac:dyDescent="0.55000000000000004">
      <c r="A43" s="20"/>
      <c r="B43" s="4"/>
      <c r="C43" s="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8" ht="24" customHeight="1" x14ac:dyDescent="0.55000000000000004">
      <c r="A44" s="12"/>
      <c r="B44" s="2" t="s">
        <v>19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5"/>
      <c r="W44" s="25"/>
      <c r="X44" s="25"/>
      <c r="Y44" s="25"/>
      <c r="Z44" s="25"/>
      <c r="AA44" s="25"/>
      <c r="AB44" s="25"/>
    </row>
    <row r="45" spans="1:28" ht="24" customHeight="1" x14ac:dyDescent="0.55000000000000004">
      <c r="A45" s="2"/>
      <c r="B45" s="2" t="s">
        <v>20</v>
      </c>
      <c r="C45" s="2"/>
      <c r="D45" s="4" t="s">
        <v>30</v>
      </c>
      <c r="E45" s="2"/>
      <c r="F45" s="2"/>
      <c r="G45" s="2"/>
      <c r="H45" s="2"/>
      <c r="I45" s="2"/>
      <c r="J45" s="2"/>
      <c r="K45" s="2"/>
      <c r="L45" s="2"/>
      <c r="M45" s="2"/>
      <c r="N45" s="4" t="s">
        <v>30</v>
      </c>
      <c r="O45" s="2"/>
      <c r="P45" s="2"/>
      <c r="Q45" s="2"/>
      <c r="R45" s="2"/>
      <c r="S45" s="2"/>
      <c r="T45" s="2"/>
      <c r="U45" s="2"/>
      <c r="V45" s="25"/>
      <c r="W45" s="25"/>
      <c r="X45" s="25"/>
      <c r="Y45" s="25"/>
      <c r="Z45" s="25"/>
      <c r="AA45" s="25"/>
      <c r="AB45" s="25"/>
    </row>
    <row r="46" spans="1:28" ht="24" customHeight="1" x14ac:dyDescent="0.55000000000000004">
      <c r="A46" s="2"/>
      <c r="B46" s="2" t="s">
        <v>21</v>
      </c>
      <c r="C46" s="2"/>
      <c r="D46" s="2" t="s">
        <v>31</v>
      </c>
      <c r="E46" s="2"/>
      <c r="F46" s="2"/>
      <c r="G46" s="2"/>
      <c r="H46" s="2"/>
      <c r="I46" s="2"/>
      <c r="J46" s="2"/>
      <c r="K46" s="2"/>
      <c r="L46" s="2"/>
      <c r="M46" s="2"/>
      <c r="N46" s="2" t="s">
        <v>31</v>
      </c>
      <c r="O46" s="2"/>
      <c r="P46" s="2"/>
      <c r="Q46" s="2"/>
      <c r="R46" s="2"/>
      <c r="S46" s="2"/>
      <c r="T46" s="2"/>
      <c r="U46" s="2"/>
      <c r="V46" s="25"/>
      <c r="W46" s="25"/>
      <c r="X46" s="25"/>
      <c r="Y46" s="25"/>
      <c r="Z46" s="25"/>
      <c r="AA46" s="25"/>
      <c r="AB46" s="25"/>
    </row>
    <row r="47" spans="1:28" ht="24" customHeight="1" x14ac:dyDescent="0.55000000000000004">
      <c r="A47" s="2"/>
      <c r="B47" s="2"/>
      <c r="C47" s="2"/>
      <c r="D47" s="17" t="s">
        <v>32</v>
      </c>
      <c r="E47" s="2"/>
      <c r="G47" s="17" t="s">
        <v>33</v>
      </c>
      <c r="H47" s="2"/>
      <c r="I47" s="2"/>
      <c r="J47" s="2"/>
      <c r="K47" s="2"/>
      <c r="L47" s="2"/>
      <c r="M47" s="2"/>
      <c r="N47" s="17"/>
      <c r="O47" s="2"/>
      <c r="Q47" s="17" t="s">
        <v>34</v>
      </c>
      <c r="R47" s="2"/>
      <c r="S47" s="2"/>
      <c r="T47" s="2"/>
      <c r="U47" s="2"/>
      <c r="V47" s="2"/>
    </row>
    <row r="48" spans="1:28" ht="24" customHeight="1" x14ac:dyDescent="0.55000000000000004">
      <c r="A48" s="2" t="s">
        <v>35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4:AB44"/>
    <mergeCell ref="V45:AB45"/>
    <mergeCell ref="V46:AB46"/>
    <mergeCell ref="L5:L9"/>
    <mergeCell ref="M5:M9"/>
    <mergeCell ref="N5:N9"/>
    <mergeCell ref="O5:O9"/>
  </mergeCells>
  <pageMargins left="0.78740157480314965" right="0.15748031496062992" top="0.78740157480314965" bottom="1.27" header="0.31496062992125984" footer="0.8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9"/>
  <sheetViews>
    <sheetView zoomScale="160" zoomScaleNormal="160" zoomScalePageLayoutView="120" workbookViewId="0">
      <selection activeCell="C43" sqref="C43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6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107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6" customFormat="1" ht="18" customHeight="1" x14ac:dyDescent="0.2">
      <c r="A4" s="13"/>
      <c r="B4" s="14"/>
      <c r="C4" s="15"/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46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s="2" customFormat="1" ht="24" customHeight="1" x14ac:dyDescent="0.5">
      <c r="A6" s="28" t="s">
        <v>47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695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400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401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1" t="s">
        <v>25</v>
      </c>
      <c r="C10" s="42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0" t="s">
        <v>402</v>
      </c>
      <c r="C11" s="11" t="s">
        <v>403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3" si="0">SUM(D11:S11)</f>
        <v>0</v>
      </c>
      <c r="U11" s="9">
        <f t="shared" ref="U11:U43" si="1">+T11*10/16</f>
        <v>0</v>
      </c>
    </row>
    <row r="12" spans="1:21" s="2" customFormat="1" ht="24" customHeight="1" x14ac:dyDescent="0.5">
      <c r="A12" s="7">
        <v>2</v>
      </c>
      <c r="B12" s="10" t="s">
        <v>404</v>
      </c>
      <c r="C12" s="11" t="s">
        <v>405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0" t="s">
        <v>406</v>
      </c>
      <c r="C13" s="11" t="s">
        <v>407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0" t="s">
        <v>408</v>
      </c>
      <c r="C14" s="11" t="s">
        <v>409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410</v>
      </c>
      <c r="C15" s="11" t="s">
        <v>411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0" t="s">
        <v>412</v>
      </c>
      <c r="C16" s="11" t="s">
        <v>413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414</v>
      </c>
      <c r="C17" s="11" t="s">
        <v>415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0" t="s">
        <v>416</v>
      </c>
      <c r="C18" s="11" t="s">
        <v>417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418</v>
      </c>
      <c r="C19" s="11" t="s">
        <v>419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0" t="s">
        <v>420</v>
      </c>
      <c r="C20" s="11" t="s">
        <v>421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422</v>
      </c>
      <c r="C21" s="11" t="s">
        <v>423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0" t="s">
        <v>424</v>
      </c>
      <c r="C22" s="11" t="s">
        <v>425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426</v>
      </c>
      <c r="C23" s="11" t="s">
        <v>427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10" t="s">
        <v>428</v>
      </c>
      <c r="C24" s="11" t="s">
        <v>429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ref="T24:T35" si="2">SUM(D24:S24)</f>
        <v>0</v>
      </c>
      <c r="U24" s="9">
        <f t="shared" ref="U24:U35" si="3">+T24*10/16</f>
        <v>0</v>
      </c>
    </row>
    <row r="25" spans="1:21" s="2" customFormat="1" ht="24" customHeight="1" x14ac:dyDescent="0.5">
      <c r="A25" s="7">
        <v>15</v>
      </c>
      <c r="B25" s="10" t="s">
        <v>430</v>
      </c>
      <c r="C25" s="11" t="s">
        <v>431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0" t="s">
        <v>432</v>
      </c>
      <c r="C26" s="11" t="s">
        <v>433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0" t="s">
        <v>434</v>
      </c>
      <c r="C27" s="11" t="s">
        <v>435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0" t="s">
        <v>436</v>
      </c>
      <c r="C28" s="11" t="s">
        <v>437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0" t="s">
        <v>438</v>
      </c>
      <c r="C29" s="11" t="s">
        <v>439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0" t="s">
        <v>440</v>
      </c>
      <c r="C30" s="11" t="s">
        <v>441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0" t="s">
        <v>442</v>
      </c>
      <c r="C31" s="11" t="s">
        <v>443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0" t="s">
        <v>444</v>
      </c>
      <c r="C32" s="11" t="s">
        <v>445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0" t="s">
        <v>446</v>
      </c>
      <c r="C33" s="11" t="s">
        <v>447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10" t="s">
        <v>448</v>
      </c>
      <c r="C34" s="11" t="s">
        <v>449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10" t="s">
        <v>450</v>
      </c>
      <c r="C35" s="11" t="s">
        <v>451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10" t="s">
        <v>452</v>
      </c>
      <c r="C36" s="11" t="s">
        <v>453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9">
        <f t="shared" si="1"/>
        <v>0</v>
      </c>
    </row>
    <row r="37" spans="1:28" s="2" customFormat="1" ht="24" customHeight="1" x14ac:dyDescent="0.5">
      <c r="A37" s="7">
        <v>27</v>
      </c>
      <c r="B37" s="10" t="s">
        <v>52</v>
      </c>
      <c r="C37" s="11" t="s">
        <v>454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9">
        <f t="shared" si="1"/>
        <v>0</v>
      </c>
    </row>
    <row r="38" spans="1:28" s="2" customFormat="1" ht="24" customHeight="1" x14ac:dyDescent="0.5">
      <c r="A38" s="7">
        <v>28</v>
      </c>
      <c r="B38" s="10" t="s">
        <v>455</v>
      </c>
      <c r="C38" s="11" t="s">
        <v>456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10" t="s">
        <v>457</v>
      </c>
      <c r="C39" s="11" t="s">
        <v>458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7">
        <v>30</v>
      </c>
      <c r="B40" s="10" t="s">
        <v>459</v>
      </c>
      <c r="C40" s="11" t="s">
        <v>460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10" t="s">
        <v>459</v>
      </c>
      <c r="C41" s="11" t="s">
        <v>461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7">
        <v>32</v>
      </c>
      <c r="B42" s="10" t="s">
        <v>462</v>
      </c>
      <c r="C42" s="11" t="s">
        <v>463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9">
        <f t="shared" si="1"/>
        <v>0</v>
      </c>
    </row>
    <row r="43" spans="1:28" s="2" customFormat="1" ht="24" customHeight="1" x14ac:dyDescent="0.5">
      <c r="A43" s="7">
        <v>33</v>
      </c>
      <c r="B43" s="10" t="s">
        <v>464</v>
      </c>
      <c r="C43" s="11" t="s">
        <v>465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9">
        <f t="shared" si="1"/>
        <v>0</v>
      </c>
    </row>
    <row r="44" spans="1:28" ht="12" customHeight="1" x14ac:dyDescent="0.55000000000000004">
      <c r="A44" s="20"/>
      <c r="B44" s="4"/>
      <c r="C44" s="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8" ht="24" customHeight="1" x14ac:dyDescent="0.55000000000000004">
      <c r="A45" s="12"/>
      <c r="B45" s="2" t="s">
        <v>19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5"/>
      <c r="W45" s="25"/>
      <c r="X45" s="25"/>
      <c r="Y45" s="25"/>
      <c r="Z45" s="25"/>
      <c r="AA45" s="25"/>
      <c r="AB45" s="25"/>
    </row>
    <row r="46" spans="1:28" ht="24" customHeight="1" x14ac:dyDescent="0.55000000000000004">
      <c r="A46" s="2"/>
      <c r="B46" s="2" t="s">
        <v>20</v>
      </c>
      <c r="C46" s="2"/>
      <c r="D46" s="4" t="s">
        <v>30</v>
      </c>
      <c r="E46" s="2"/>
      <c r="F46" s="2"/>
      <c r="G46" s="2"/>
      <c r="H46" s="2"/>
      <c r="I46" s="2"/>
      <c r="J46" s="2"/>
      <c r="K46" s="2"/>
      <c r="L46" s="2"/>
      <c r="M46" s="2"/>
      <c r="N46" s="4" t="s">
        <v>30</v>
      </c>
      <c r="O46" s="2"/>
      <c r="P46" s="2"/>
      <c r="Q46" s="2"/>
      <c r="R46" s="2"/>
      <c r="S46" s="2"/>
      <c r="T46" s="2"/>
      <c r="U46" s="2"/>
      <c r="V46" s="25"/>
      <c r="W46" s="25"/>
      <c r="X46" s="25"/>
      <c r="Y46" s="25"/>
      <c r="Z46" s="25"/>
      <c r="AA46" s="25"/>
      <c r="AB46" s="25"/>
    </row>
    <row r="47" spans="1:28" ht="24" customHeight="1" x14ac:dyDescent="0.55000000000000004">
      <c r="A47" s="2"/>
      <c r="B47" s="2" t="s">
        <v>21</v>
      </c>
      <c r="C47" s="2"/>
      <c r="D47" s="2" t="s">
        <v>31</v>
      </c>
      <c r="E47" s="2"/>
      <c r="F47" s="2"/>
      <c r="G47" s="2"/>
      <c r="H47" s="2"/>
      <c r="I47" s="2"/>
      <c r="J47" s="2"/>
      <c r="K47" s="2"/>
      <c r="L47" s="2"/>
      <c r="M47" s="2"/>
      <c r="N47" s="2" t="s">
        <v>31</v>
      </c>
      <c r="O47" s="2"/>
      <c r="P47" s="2"/>
      <c r="Q47" s="2"/>
      <c r="R47" s="2"/>
      <c r="S47" s="2"/>
      <c r="T47" s="2"/>
      <c r="U47" s="2"/>
      <c r="V47" s="25"/>
      <c r="W47" s="25"/>
      <c r="X47" s="25"/>
      <c r="Y47" s="25"/>
      <c r="Z47" s="25"/>
      <c r="AA47" s="25"/>
      <c r="AB47" s="25"/>
    </row>
    <row r="48" spans="1:28" ht="24" customHeight="1" x14ac:dyDescent="0.55000000000000004">
      <c r="A48" s="2"/>
      <c r="B48" s="2"/>
      <c r="C48" s="2"/>
      <c r="D48" s="17" t="s">
        <v>32</v>
      </c>
      <c r="E48" s="2"/>
      <c r="G48" s="17" t="s">
        <v>33</v>
      </c>
      <c r="H48" s="2"/>
      <c r="I48" s="2"/>
      <c r="J48" s="2"/>
      <c r="K48" s="2"/>
      <c r="L48" s="2"/>
      <c r="M48" s="2"/>
      <c r="N48" s="17"/>
      <c r="O48" s="2"/>
      <c r="Q48" s="17" t="s">
        <v>34</v>
      </c>
      <c r="R48" s="2"/>
      <c r="S48" s="2"/>
      <c r="T48" s="2"/>
      <c r="U48" s="2"/>
      <c r="V48" s="2"/>
    </row>
    <row r="49" spans="1:21" ht="24" customHeight="1" x14ac:dyDescent="0.55000000000000004">
      <c r="A49" s="2" t="s">
        <v>35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7:AB47"/>
    <mergeCell ref="L5:L9"/>
    <mergeCell ref="M5:M9"/>
    <mergeCell ref="N5:N9"/>
    <mergeCell ref="O5:O9"/>
    <mergeCell ref="V45:AB45"/>
    <mergeCell ref="V46:AB46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17</vt:i4>
      </vt:variant>
    </vt:vector>
  </HeadingPairs>
  <TitlesOfParts>
    <vt:vector size="34" baseType="lpstr">
      <vt:lpstr>สบช.2-1</vt:lpstr>
      <vt:lpstr>สบช.2-2</vt:lpstr>
      <vt:lpstr>สบช.2-3</vt:lpstr>
      <vt:lpstr>สกต.2-1</vt:lpstr>
      <vt:lpstr>สกต.2-2</vt:lpstr>
      <vt:lpstr>สกจ.2-1</vt:lpstr>
      <vt:lpstr>สกจ.2-2</vt:lpstr>
      <vt:lpstr>สธท.2-1</vt:lpstr>
      <vt:lpstr>สธท.2-2</vt:lpstr>
      <vt:lpstr>สธท.2-3</vt:lpstr>
      <vt:lpstr>สจค.2</vt:lpstr>
      <vt:lpstr>สคอ.2-1</vt:lpstr>
      <vt:lpstr>สคอ.2-2</vt:lpstr>
      <vt:lpstr>สคท.2</vt:lpstr>
      <vt:lpstr>สดฟ.2</vt:lpstr>
      <vt:lpstr>สรร.2</vt:lpstr>
      <vt:lpstr>สจป.2</vt:lpstr>
      <vt:lpstr>'สกจ.2-1'!Print_Titles</vt:lpstr>
      <vt:lpstr>'สกจ.2-2'!Print_Titles</vt:lpstr>
      <vt:lpstr>'สกต.2-1'!Print_Titles</vt:lpstr>
      <vt:lpstr>'สกต.2-2'!Print_Titles</vt:lpstr>
      <vt:lpstr>สคท.2!Print_Titles</vt:lpstr>
      <vt:lpstr>'สคอ.2-1'!Print_Titles</vt:lpstr>
      <vt:lpstr>'สคอ.2-2'!Print_Titles</vt:lpstr>
      <vt:lpstr>สจค.2!Print_Titles</vt:lpstr>
      <vt:lpstr>สจป.2!Print_Titles</vt:lpstr>
      <vt:lpstr>สดฟ.2!Print_Titles</vt:lpstr>
      <vt:lpstr>'สธท.2-1'!Print_Titles</vt:lpstr>
      <vt:lpstr>'สธท.2-2'!Print_Titles</vt:lpstr>
      <vt:lpstr>'สธท.2-3'!Print_Titles</vt:lpstr>
      <vt:lpstr>'สบช.2-1'!Print_Titles</vt:lpstr>
      <vt:lpstr>'สบช.2-2'!Print_Titles</vt:lpstr>
      <vt:lpstr>'สบช.2-3'!Print_Titles</vt:lpstr>
      <vt:lpstr>สรร.2!Print_Titles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Wutpol</cp:lastModifiedBy>
  <cp:lastPrinted>2022-08-17T08:41:45Z</cp:lastPrinted>
  <dcterms:created xsi:type="dcterms:W3CDTF">2019-08-20T07:10:22Z</dcterms:created>
  <dcterms:modified xsi:type="dcterms:W3CDTF">2023-02-08T02:12:05Z</dcterms:modified>
</cp:coreProperties>
</file>