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8_{35B591D7-FA32-4CB7-BA72-6DB8B45BF404}" xr6:coauthVersionLast="47" xr6:coauthVersionMax="47" xr10:uidLastSave="{00000000-0000-0000-0000-000000000000}"/>
  <bookViews>
    <workbookView xWindow="-120" yWindow="-120" windowWidth="29040" windowHeight="15840" tabRatio="887" activeTab="20" xr2:uid="{00000000-000D-0000-FFFF-FFFF00000000}"/>
  </bookViews>
  <sheets>
    <sheet name="บช.3-1" sheetId="1" r:id="rId1"/>
    <sheet name="บช.3-2" sheetId="5" r:id="rId2"/>
    <sheet name="บช.3-3" sheetId="6" r:id="rId3"/>
    <sheet name="กต.3-1" sheetId="8" r:id="rId4"/>
    <sheet name="กต.3-2" sheetId="9" r:id="rId5"/>
    <sheet name="กต.3-3" sheetId="10" r:id="rId6"/>
    <sheet name="ธุรกิจค้าปลีก 3" sheetId="25" r:id="rId7"/>
    <sheet name="กล.3" sheetId="11" r:id="rId8"/>
    <sheet name="คธ.3-1" sheetId="14" r:id="rId9"/>
    <sheet name="คธ.3-2" sheetId="15" r:id="rId10"/>
    <sheet name="คธ.3-3" sheetId="16" r:id="rId11"/>
    <sheet name="คอ.3-1" sheetId="21" r:id="rId12"/>
    <sheet name="คอ.3-2" sheetId="22" r:id="rId13"/>
    <sheet name="คท.3" sheetId="12" r:id="rId14"/>
    <sheet name="คท.รร.3" sheetId="13" r:id="rId15"/>
    <sheet name="วศ.3" sheetId="27" r:id="rId16"/>
    <sheet name="อบ.3" sheetId="28" r:id="rId17"/>
    <sheet name="คฟ.3-1" sheetId="19" r:id="rId18"/>
    <sheet name="คฟ.3-2" sheetId="20" r:id="rId19"/>
    <sheet name="รร.3-1" sheetId="26" r:id="rId20"/>
    <sheet name="รร.3-2" sheetId="31" r:id="rId21"/>
  </sheets>
  <definedNames>
    <definedName name="_xlnm.Print_Titles" localSheetId="3">'กต.3-1'!$1:$10</definedName>
    <definedName name="_xlnm.Print_Titles" localSheetId="4">'กต.3-2'!$1:$10</definedName>
    <definedName name="_xlnm.Print_Titles" localSheetId="5">'กต.3-3'!$1:$10</definedName>
    <definedName name="_xlnm.Print_Titles" localSheetId="7">กล.3!$1:$10</definedName>
    <definedName name="_xlnm.Print_Titles" localSheetId="13">คท.3!$1:$10</definedName>
    <definedName name="_xlnm.Print_Titles" localSheetId="14">คท.รร.3!$1:$10</definedName>
    <definedName name="_xlnm.Print_Titles" localSheetId="8">'คธ.3-1'!$1:$10</definedName>
    <definedName name="_xlnm.Print_Titles" localSheetId="9">'คธ.3-2'!$1:$10</definedName>
    <definedName name="_xlnm.Print_Titles" localSheetId="10">'คธ.3-3'!$1:$10</definedName>
    <definedName name="_xlnm.Print_Titles" localSheetId="17">'คฟ.3-1'!$1:$10</definedName>
    <definedName name="_xlnm.Print_Titles" localSheetId="18">'คฟ.3-2'!$1:$10</definedName>
    <definedName name="_xlnm.Print_Titles" localSheetId="11">'คอ.3-1'!$1:$10</definedName>
    <definedName name="_xlnm.Print_Titles" localSheetId="12">'คอ.3-2'!$1:$10</definedName>
    <definedName name="_xlnm.Print_Titles" localSheetId="6">'ธุรกิจค้าปลีก 3'!$1:$10</definedName>
    <definedName name="_xlnm.Print_Titles" localSheetId="0">'บช.3-1'!$1:$10</definedName>
    <definedName name="_xlnm.Print_Titles" localSheetId="1">'บช.3-2'!$1:$10</definedName>
    <definedName name="_xlnm.Print_Titles" localSheetId="2">'บช.3-3'!$1:$10</definedName>
    <definedName name="_xlnm.Print_Titles" localSheetId="19">'รร.3-1'!$1:$10</definedName>
    <definedName name="_xlnm.Print_Titles" localSheetId="20">'รร.3-2'!$1:$10</definedName>
    <definedName name="_xlnm.Print_Titles" localSheetId="15">วศ.3!$1:$10</definedName>
    <definedName name="_xlnm.Print_Titles" localSheetId="16">อบ.3!$1:$10</definedName>
  </definedNames>
  <calcPr calcId="191029"/>
</workbook>
</file>

<file path=xl/calcChain.xml><?xml version="1.0" encoding="utf-8"?>
<calcChain xmlns="http://schemas.openxmlformats.org/spreadsheetml/2006/main">
  <c r="T51" i="15" l="1"/>
  <c r="U51" i="15" s="1"/>
  <c r="T52" i="15"/>
  <c r="U52" i="15"/>
  <c r="T30" i="31" l="1"/>
  <c r="U30" i="31" s="1"/>
  <c r="T29" i="31"/>
  <c r="U29" i="31" s="1"/>
  <c r="T28" i="31"/>
  <c r="U28" i="31" s="1"/>
  <c r="T33" i="26"/>
  <c r="U33" i="26" s="1"/>
  <c r="T23" i="13"/>
  <c r="U23" i="13" s="1"/>
  <c r="T22" i="13"/>
  <c r="U22" i="13" s="1"/>
  <c r="T21" i="13"/>
  <c r="U21" i="13" s="1"/>
  <c r="T20" i="13"/>
  <c r="U20" i="13" s="1"/>
  <c r="T19" i="13"/>
  <c r="U19" i="13" s="1"/>
  <c r="T18" i="13"/>
  <c r="U18" i="13" s="1"/>
  <c r="T17" i="13"/>
  <c r="U17" i="13" s="1"/>
  <c r="T16" i="13"/>
  <c r="U16" i="13" s="1"/>
  <c r="T15" i="13"/>
  <c r="U15" i="13" s="1"/>
  <c r="T14" i="13"/>
  <c r="U14" i="13" s="1"/>
  <c r="T13" i="13"/>
  <c r="U13" i="13" s="1"/>
  <c r="T12" i="13"/>
  <c r="U12" i="13" s="1"/>
  <c r="T11" i="13"/>
  <c r="U11" i="13" s="1"/>
  <c r="T14" i="12"/>
  <c r="U14" i="12" s="1"/>
  <c r="U13" i="12"/>
  <c r="T13" i="12"/>
  <c r="T35" i="22"/>
  <c r="U35" i="22" s="1"/>
  <c r="T34" i="22"/>
  <c r="U34" i="22" s="1"/>
  <c r="T33" i="22"/>
  <c r="U33" i="22" s="1"/>
  <c r="T32" i="22"/>
  <c r="U32" i="22" s="1"/>
  <c r="T31" i="22"/>
  <c r="U31" i="22" s="1"/>
  <c r="T40" i="22"/>
  <c r="U40" i="22" s="1"/>
  <c r="T39" i="22"/>
  <c r="U39" i="22" s="1"/>
  <c r="T38" i="22"/>
  <c r="U38" i="22" s="1"/>
  <c r="T37" i="22"/>
  <c r="U37" i="22" s="1"/>
  <c r="T36" i="22"/>
  <c r="U36" i="22" s="1"/>
  <c r="T37" i="21"/>
  <c r="U37" i="21" s="1"/>
  <c r="T36" i="21"/>
  <c r="U36" i="21" s="1"/>
  <c r="T35" i="21"/>
  <c r="U35" i="21" s="1"/>
  <c r="T28" i="20"/>
  <c r="U28" i="20" s="1"/>
  <c r="T27" i="20"/>
  <c r="U27" i="20" s="1"/>
  <c r="T26" i="20"/>
  <c r="U26" i="20" s="1"/>
  <c r="T25" i="20"/>
  <c r="U25" i="20" s="1"/>
  <c r="T24" i="20"/>
  <c r="U24" i="20" s="1"/>
  <c r="T23" i="20"/>
  <c r="U23" i="20" s="1"/>
  <c r="T22" i="20"/>
  <c r="U22" i="20" s="1"/>
  <c r="T21" i="20"/>
  <c r="U21" i="20" s="1"/>
  <c r="T20" i="20"/>
  <c r="U20" i="20" s="1"/>
  <c r="T19" i="20"/>
  <c r="U19" i="20" s="1"/>
  <c r="T18" i="20"/>
  <c r="U18" i="20" s="1"/>
  <c r="T17" i="20"/>
  <c r="U17" i="20" s="1"/>
  <c r="T16" i="20"/>
  <c r="U16" i="20" s="1"/>
  <c r="T15" i="20"/>
  <c r="U15" i="20" s="1"/>
  <c r="T14" i="20"/>
  <c r="U14" i="20" s="1"/>
  <c r="T13" i="20"/>
  <c r="U13" i="20" s="1"/>
  <c r="T12" i="20"/>
  <c r="U12" i="20" s="1"/>
  <c r="T11" i="20"/>
  <c r="U11" i="20" s="1"/>
  <c r="T26" i="19"/>
  <c r="U26" i="19" s="1"/>
  <c r="T25" i="19"/>
  <c r="U25" i="19" s="1"/>
  <c r="T36" i="19"/>
  <c r="U36" i="19" s="1"/>
  <c r="T35" i="19"/>
  <c r="U35" i="19" s="1"/>
  <c r="T34" i="19"/>
  <c r="U34" i="19" s="1"/>
  <c r="T33" i="19"/>
  <c r="U33" i="19" s="1"/>
  <c r="T32" i="19"/>
  <c r="U32" i="19" s="1"/>
  <c r="T31" i="19"/>
  <c r="U31" i="19" s="1"/>
  <c r="U30" i="19"/>
  <c r="T30" i="19"/>
  <c r="T29" i="19"/>
  <c r="U29" i="19" s="1"/>
  <c r="T28" i="19"/>
  <c r="U28" i="19" s="1"/>
  <c r="T27" i="19"/>
  <c r="U27" i="19" s="1"/>
  <c r="T13" i="28"/>
  <c r="U13" i="28" s="1"/>
  <c r="T12" i="28"/>
  <c r="U12" i="28" s="1"/>
  <c r="U11" i="28"/>
  <c r="T11" i="28"/>
  <c r="T17" i="28"/>
  <c r="U17" i="28" s="1"/>
  <c r="T16" i="28"/>
  <c r="U16" i="28" s="1"/>
  <c r="T15" i="28"/>
  <c r="U15" i="28" s="1"/>
  <c r="T14" i="28"/>
  <c r="U14" i="28" s="1"/>
  <c r="T21" i="28"/>
  <c r="U21" i="28" s="1"/>
  <c r="T20" i="28"/>
  <c r="U20" i="28" s="1"/>
  <c r="T19" i="28"/>
  <c r="U19" i="28" s="1"/>
  <c r="T18" i="28"/>
  <c r="U18" i="28" s="1"/>
  <c r="T18" i="27"/>
  <c r="U18" i="27" s="1"/>
  <c r="T32" i="25"/>
  <c r="U32" i="25" s="1"/>
  <c r="U31" i="25"/>
  <c r="T31" i="25"/>
  <c r="T42" i="16"/>
  <c r="U42" i="16" s="1"/>
  <c r="T38" i="16"/>
  <c r="U38" i="16" s="1"/>
  <c r="T37" i="16"/>
  <c r="U37" i="16" s="1"/>
  <c r="T36" i="16"/>
  <c r="U36" i="16" s="1"/>
  <c r="T35" i="16"/>
  <c r="U35" i="16" s="1"/>
  <c r="T34" i="16"/>
  <c r="U34" i="16" s="1"/>
  <c r="T33" i="16"/>
  <c r="U33" i="16" s="1"/>
  <c r="T30" i="15"/>
  <c r="U30" i="15" s="1"/>
  <c r="T29" i="15"/>
  <c r="U29" i="15" s="1"/>
  <c r="T28" i="15"/>
  <c r="U28" i="15" s="1"/>
  <c r="T27" i="15"/>
  <c r="U27" i="15" s="1"/>
  <c r="T26" i="15"/>
  <c r="U26" i="15" s="1"/>
  <c r="T25" i="15"/>
  <c r="U25" i="15" s="1"/>
  <c r="T24" i="15"/>
  <c r="U24" i="15" s="1"/>
  <c r="T23" i="15"/>
  <c r="U23" i="15" s="1"/>
  <c r="T22" i="15"/>
  <c r="U22" i="15" s="1"/>
  <c r="T21" i="15"/>
  <c r="U21" i="15" s="1"/>
  <c r="T20" i="15"/>
  <c r="U20" i="15" s="1"/>
  <c r="T19" i="15"/>
  <c r="U19" i="15" s="1"/>
  <c r="T18" i="15"/>
  <c r="U18" i="15" s="1"/>
  <c r="T17" i="15"/>
  <c r="U17" i="15" s="1"/>
  <c r="T16" i="15"/>
  <c r="U16" i="15" s="1"/>
  <c r="T15" i="15"/>
  <c r="U15" i="15" s="1"/>
  <c r="T14" i="15"/>
  <c r="U14" i="15" s="1"/>
  <c r="T13" i="15"/>
  <c r="U13" i="15" s="1"/>
  <c r="T12" i="15"/>
  <c r="U12" i="15" s="1"/>
  <c r="T11" i="15"/>
  <c r="U11" i="15" s="1"/>
  <c r="T17" i="14"/>
  <c r="U17" i="14" s="1"/>
  <c r="T16" i="14"/>
  <c r="U16" i="14" s="1"/>
  <c r="T15" i="14"/>
  <c r="U15" i="14" s="1"/>
  <c r="T14" i="14"/>
  <c r="U14" i="14" s="1"/>
  <c r="T13" i="14"/>
  <c r="U13" i="14" s="1"/>
  <c r="T12" i="14"/>
  <c r="U12" i="14" s="1"/>
  <c r="T11" i="14"/>
  <c r="U11" i="14" s="1"/>
  <c r="T23" i="14"/>
  <c r="U23" i="14" s="1"/>
  <c r="T22" i="14"/>
  <c r="U22" i="14" s="1"/>
  <c r="T21" i="14"/>
  <c r="U21" i="14" s="1"/>
  <c r="T20" i="14"/>
  <c r="U20" i="14" s="1"/>
  <c r="T19" i="14"/>
  <c r="U19" i="14" s="1"/>
  <c r="T18" i="14"/>
  <c r="U18" i="14" s="1"/>
  <c r="T31" i="11"/>
  <c r="U31" i="11" s="1"/>
  <c r="T30" i="11"/>
  <c r="U30" i="11" s="1"/>
  <c r="T29" i="25"/>
  <c r="U29" i="25" s="1"/>
  <c r="T28" i="25"/>
  <c r="U28" i="25" s="1"/>
  <c r="T27" i="25"/>
  <c r="U27" i="25" s="1"/>
  <c r="T21" i="9"/>
  <c r="U21" i="9" s="1"/>
  <c r="T20" i="9"/>
  <c r="U20" i="9" s="1"/>
  <c r="T19" i="9"/>
  <c r="U19" i="9" s="1"/>
  <c r="T18" i="9"/>
  <c r="U18" i="9" s="1"/>
  <c r="T17" i="9"/>
  <c r="U17" i="9" s="1"/>
  <c r="T16" i="9"/>
  <c r="U16" i="9" s="1"/>
  <c r="T15" i="9"/>
  <c r="U15" i="9" s="1"/>
  <c r="T14" i="9"/>
  <c r="U14" i="9" s="1"/>
  <c r="T13" i="9"/>
  <c r="U13" i="9" s="1"/>
  <c r="T12" i="9"/>
  <c r="U12" i="9" s="1"/>
  <c r="T11" i="9"/>
  <c r="U11" i="9" s="1"/>
  <c r="T34" i="8"/>
  <c r="U34" i="8" s="1"/>
  <c r="T33" i="8"/>
  <c r="U33" i="8" s="1"/>
  <c r="T32" i="8"/>
  <c r="U32" i="8" s="1"/>
  <c r="T31" i="8"/>
  <c r="U31" i="8" s="1"/>
  <c r="T30" i="8"/>
  <c r="U30" i="8" s="1"/>
  <c r="T29" i="8"/>
  <c r="U29" i="8" s="1"/>
  <c r="T27" i="8"/>
  <c r="U27" i="8" s="1"/>
  <c r="T26" i="8"/>
  <c r="U26" i="8" s="1"/>
  <c r="T25" i="8"/>
  <c r="U25" i="8" s="1"/>
  <c r="T24" i="8"/>
  <c r="U24" i="8" s="1"/>
  <c r="T23" i="8"/>
  <c r="U23" i="8" s="1"/>
  <c r="T24" i="28" l="1"/>
  <c r="U24" i="28" s="1"/>
  <c r="T23" i="28"/>
  <c r="U23" i="28" s="1"/>
  <c r="T22" i="28"/>
  <c r="U22" i="28" s="1"/>
  <c r="T11" i="27"/>
  <c r="U11" i="27" s="1"/>
  <c r="T24" i="13"/>
  <c r="U24" i="13" s="1"/>
  <c r="T11" i="22"/>
  <c r="U11" i="22" s="1"/>
  <c r="T11" i="21"/>
  <c r="U11" i="21" s="1"/>
  <c r="T33" i="31"/>
  <c r="U33" i="31" s="1"/>
  <c r="T32" i="31"/>
  <c r="U32" i="31" s="1"/>
  <c r="T31" i="31"/>
  <c r="U31" i="31" s="1"/>
  <c r="T27" i="31"/>
  <c r="U27" i="31" s="1"/>
  <c r="T26" i="31"/>
  <c r="U26" i="31" s="1"/>
  <c r="T25" i="31"/>
  <c r="U25" i="31" s="1"/>
  <c r="T24" i="31"/>
  <c r="U24" i="31" s="1"/>
  <c r="T23" i="31"/>
  <c r="U23" i="31" s="1"/>
  <c r="T22" i="31"/>
  <c r="U22" i="31" s="1"/>
  <c r="T21" i="31"/>
  <c r="U21" i="31" s="1"/>
  <c r="T20" i="31"/>
  <c r="U20" i="31" s="1"/>
  <c r="T19" i="31"/>
  <c r="U19" i="31" s="1"/>
  <c r="T18" i="31"/>
  <c r="U18" i="31" s="1"/>
  <c r="T17" i="31"/>
  <c r="U17" i="31" s="1"/>
  <c r="T16" i="31"/>
  <c r="U16" i="31" s="1"/>
  <c r="T15" i="31"/>
  <c r="U15" i="31" s="1"/>
  <c r="T14" i="31"/>
  <c r="U14" i="31" s="1"/>
  <c r="T13" i="31"/>
  <c r="U13" i="31" s="1"/>
  <c r="T12" i="31"/>
  <c r="U12" i="31" s="1"/>
  <c r="T11" i="31"/>
  <c r="U11" i="31" s="1"/>
  <c r="T10" i="31"/>
  <c r="U10" i="31" s="1"/>
  <c r="T32" i="26"/>
  <c r="U32" i="26" s="1"/>
  <c r="T31" i="26"/>
  <c r="U31" i="26" s="1"/>
  <c r="T30" i="26"/>
  <c r="U30" i="26" s="1"/>
  <c r="T32" i="13"/>
  <c r="U32" i="13" s="1"/>
  <c r="T44" i="22"/>
  <c r="U44" i="22" s="1"/>
  <c r="T43" i="22"/>
  <c r="U43" i="22" s="1"/>
  <c r="T42" i="22"/>
  <c r="U42" i="22" s="1"/>
  <c r="T41" i="22"/>
  <c r="U41" i="22" s="1"/>
  <c r="T39" i="21"/>
  <c r="U39" i="21" s="1"/>
  <c r="T38" i="21"/>
  <c r="U38" i="21" s="1"/>
  <c r="T14" i="27"/>
  <c r="U14" i="27" s="1"/>
  <c r="T13" i="27"/>
  <c r="U13" i="27" s="1"/>
  <c r="T12" i="27"/>
  <c r="U12" i="27" s="1"/>
  <c r="T20" i="25"/>
  <c r="U20" i="25" s="1"/>
  <c r="T19" i="25"/>
  <c r="U19" i="25" s="1"/>
  <c r="T18" i="25"/>
  <c r="U18" i="25" s="1"/>
  <c r="T17" i="25"/>
  <c r="U17" i="25" s="1"/>
  <c r="T16" i="25"/>
  <c r="U16" i="25" s="1"/>
  <c r="T15" i="25"/>
  <c r="U15" i="25" s="1"/>
  <c r="T14" i="25"/>
  <c r="U14" i="25" s="1"/>
  <c r="T13" i="25"/>
  <c r="U13" i="25" s="1"/>
  <c r="T12" i="25"/>
  <c r="U12" i="25" s="1"/>
  <c r="T34" i="25"/>
  <c r="U34" i="25" s="1"/>
  <c r="T33" i="25"/>
  <c r="U33" i="25" s="1"/>
  <c r="T30" i="25"/>
  <c r="U30" i="25" s="1"/>
  <c r="T26" i="25"/>
  <c r="U26" i="25" s="1"/>
  <c r="T25" i="25"/>
  <c r="U25" i="25" s="1"/>
  <c r="T24" i="25"/>
  <c r="U24" i="25" s="1"/>
  <c r="T23" i="25"/>
  <c r="U23" i="25" s="1"/>
  <c r="T22" i="25"/>
  <c r="U22" i="25" s="1"/>
  <c r="T21" i="25"/>
  <c r="U21" i="25" s="1"/>
  <c r="T11" i="11"/>
  <c r="U11" i="11" s="1"/>
  <c r="T32" i="11" l="1"/>
  <c r="U32" i="11" s="1"/>
  <c r="T29" i="11"/>
  <c r="U29" i="11" s="1"/>
  <c r="T19" i="10"/>
  <c r="U19" i="10" s="1"/>
  <c r="T18" i="10"/>
  <c r="U18" i="10" s="1"/>
  <c r="T17" i="10"/>
  <c r="U17" i="10" s="1"/>
  <c r="T16" i="10"/>
  <c r="U16" i="10" s="1"/>
  <c r="T15" i="10"/>
  <c r="U15" i="10" s="1"/>
  <c r="T14" i="10"/>
  <c r="U14" i="10" s="1"/>
  <c r="T13" i="10"/>
  <c r="U13" i="10" s="1"/>
  <c r="T12" i="10"/>
  <c r="U12" i="10" s="1"/>
  <c r="T29" i="10"/>
  <c r="U29" i="10" s="1"/>
  <c r="T28" i="10"/>
  <c r="U28" i="10" s="1"/>
  <c r="T27" i="10"/>
  <c r="U27" i="10" s="1"/>
  <c r="T26" i="10"/>
  <c r="U26" i="10" s="1"/>
  <c r="T25" i="10"/>
  <c r="U25" i="10" s="1"/>
  <c r="T24" i="10"/>
  <c r="U24" i="10" s="1"/>
  <c r="T23" i="10"/>
  <c r="U23" i="10" s="1"/>
  <c r="T22" i="10"/>
  <c r="U22" i="10" s="1"/>
  <c r="T21" i="10"/>
  <c r="U21" i="10" s="1"/>
  <c r="T20" i="10"/>
  <c r="U20" i="10" s="1"/>
  <c r="T11" i="10"/>
  <c r="U11" i="10" s="1"/>
  <c r="T11" i="1" l="1"/>
  <c r="U11" i="1" s="1"/>
  <c r="T11" i="26" l="1"/>
  <c r="U11" i="26" s="1"/>
  <c r="T12" i="1" l="1"/>
  <c r="T25" i="28" l="1"/>
  <c r="U25" i="28" s="1"/>
  <c r="T10" i="28"/>
  <c r="U10" i="28" s="1"/>
  <c r="T15" i="27"/>
  <c r="U15" i="27" s="1"/>
  <c r="T16" i="27"/>
  <c r="T17" i="27"/>
  <c r="U17" i="27" s="1"/>
  <c r="T19" i="27"/>
  <c r="U19" i="27" s="1"/>
  <c r="T10" i="27"/>
  <c r="U10" i="27" s="1"/>
  <c r="U16" i="27"/>
  <c r="T12" i="26"/>
  <c r="U12" i="26" s="1"/>
  <c r="T13" i="26"/>
  <c r="U13" i="26" s="1"/>
  <c r="T14" i="26"/>
  <c r="U14" i="26" s="1"/>
  <c r="T15" i="26"/>
  <c r="U15" i="26" s="1"/>
  <c r="T16" i="26"/>
  <c r="U16" i="26" s="1"/>
  <c r="T17" i="26"/>
  <c r="U17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29" i="26"/>
  <c r="U29" i="26" s="1"/>
  <c r="T34" i="26"/>
  <c r="U34" i="26" s="1"/>
  <c r="T10" i="26"/>
  <c r="U10" i="26" s="1"/>
  <c r="T11" i="25"/>
  <c r="U11" i="25" s="1"/>
  <c r="T10" i="25"/>
  <c r="U10" i="25" s="1"/>
  <c r="T12" i="22"/>
  <c r="U12" i="22" s="1"/>
  <c r="T13" i="22"/>
  <c r="U13" i="22" s="1"/>
  <c r="T14" i="22"/>
  <c r="U14" i="22" s="1"/>
  <c r="T15" i="22"/>
  <c r="U15" i="22" s="1"/>
  <c r="T16" i="22"/>
  <c r="U16" i="22" s="1"/>
  <c r="T17" i="22"/>
  <c r="U17" i="22" s="1"/>
  <c r="T18" i="22"/>
  <c r="U18" i="22" s="1"/>
  <c r="T19" i="22"/>
  <c r="U19" i="22" s="1"/>
  <c r="T20" i="22"/>
  <c r="U20" i="22" s="1"/>
  <c r="T21" i="22"/>
  <c r="U21" i="22" s="1"/>
  <c r="T22" i="22"/>
  <c r="U22" i="22" s="1"/>
  <c r="T23" i="22"/>
  <c r="U23" i="22" s="1"/>
  <c r="T24" i="22"/>
  <c r="U24" i="22" s="1"/>
  <c r="T25" i="22"/>
  <c r="U25" i="22" s="1"/>
  <c r="T26" i="22"/>
  <c r="U26" i="22" s="1"/>
  <c r="T27" i="22"/>
  <c r="U27" i="22" s="1"/>
  <c r="T28" i="22"/>
  <c r="U28" i="22" s="1"/>
  <c r="T29" i="22"/>
  <c r="U29" i="22" s="1"/>
  <c r="T30" i="22"/>
  <c r="U30" i="22" s="1"/>
  <c r="T10" i="22"/>
  <c r="U10" i="22" s="1"/>
  <c r="T12" i="21"/>
  <c r="U12" i="21" s="1"/>
  <c r="T13" i="21"/>
  <c r="U13" i="21" s="1"/>
  <c r="T14" i="21"/>
  <c r="U14" i="21" s="1"/>
  <c r="T15" i="21"/>
  <c r="U15" i="21" s="1"/>
  <c r="T16" i="21"/>
  <c r="U16" i="21" s="1"/>
  <c r="T17" i="21"/>
  <c r="U17" i="21" s="1"/>
  <c r="T18" i="21"/>
  <c r="U18" i="21" s="1"/>
  <c r="T19" i="21"/>
  <c r="U19" i="21" s="1"/>
  <c r="T20" i="21"/>
  <c r="U20" i="21" s="1"/>
  <c r="T21" i="21"/>
  <c r="U21" i="21" s="1"/>
  <c r="T22" i="21"/>
  <c r="U22" i="21" s="1"/>
  <c r="T23" i="21"/>
  <c r="U23" i="21" s="1"/>
  <c r="T24" i="21"/>
  <c r="U24" i="21" s="1"/>
  <c r="T25" i="21"/>
  <c r="U25" i="21" s="1"/>
  <c r="T26" i="21"/>
  <c r="U26" i="21" s="1"/>
  <c r="T27" i="21"/>
  <c r="U27" i="21" s="1"/>
  <c r="T28" i="21"/>
  <c r="U28" i="21" s="1"/>
  <c r="T29" i="21"/>
  <c r="U29" i="21" s="1"/>
  <c r="T30" i="21"/>
  <c r="U30" i="21" s="1"/>
  <c r="T31" i="21"/>
  <c r="U31" i="21" s="1"/>
  <c r="T32" i="21"/>
  <c r="U32" i="21" s="1"/>
  <c r="T33" i="21"/>
  <c r="U33" i="21" s="1"/>
  <c r="T34" i="21"/>
  <c r="U34" i="21" s="1"/>
  <c r="T40" i="21"/>
  <c r="U40" i="21" s="1"/>
  <c r="T41" i="21"/>
  <c r="U41" i="21" s="1"/>
  <c r="T10" i="21"/>
  <c r="U10" i="21" s="1"/>
  <c r="T29" i="20"/>
  <c r="U29" i="20" s="1"/>
  <c r="T30" i="20"/>
  <c r="U30" i="20" s="1"/>
  <c r="T31" i="20"/>
  <c r="U31" i="20" s="1"/>
  <c r="T32" i="20"/>
  <c r="U32" i="20" s="1"/>
  <c r="T33" i="20"/>
  <c r="U33" i="20" s="1"/>
  <c r="T34" i="20"/>
  <c r="U34" i="20" s="1"/>
  <c r="T35" i="20"/>
  <c r="U35" i="20" s="1"/>
  <c r="T36" i="20"/>
  <c r="U36" i="20" s="1"/>
  <c r="T37" i="20"/>
  <c r="U37" i="20" s="1"/>
  <c r="T38" i="20"/>
  <c r="U38" i="20" s="1"/>
  <c r="T39" i="20"/>
  <c r="U39" i="20" s="1"/>
  <c r="T40" i="20"/>
  <c r="U40" i="20" s="1"/>
  <c r="T41" i="20"/>
  <c r="U41" i="20" s="1"/>
  <c r="T42" i="20"/>
  <c r="U42" i="20" s="1"/>
  <c r="T43" i="20"/>
  <c r="U43" i="20" s="1"/>
  <c r="T44" i="20"/>
  <c r="U44" i="20" s="1"/>
  <c r="T45" i="20"/>
  <c r="U45" i="20" s="1"/>
  <c r="T46" i="20"/>
  <c r="U46" i="20" s="1"/>
  <c r="T47" i="20"/>
  <c r="U47" i="20" s="1"/>
  <c r="T48" i="20"/>
  <c r="U48" i="20" s="1"/>
  <c r="T10" i="20"/>
  <c r="U10" i="20" s="1"/>
  <c r="T11" i="19"/>
  <c r="U11" i="19" s="1"/>
  <c r="T12" i="19"/>
  <c r="U12" i="19" s="1"/>
  <c r="T13" i="19"/>
  <c r="U13" i="19" s="1"/>
  <c r="T14" i="19"/>
  <c r="U14" i="19" s="1"/>
  <c r="T15" i="19"/>
  <c r="U15" i="19" s="1"/>
  <c r="T16" i="19"/>
  <c r="U16" i="19" s="1"/>
  <c r="T17" i="19"/>
  <c r="U17" i="19" s="1"/>
  <c r="T18" i="19"/>
  <c r="U18" i="19" s="1"/>
  <c r="T19" i="19"/>
  <c r="U19" i="19" s="1"/>
  <c r="T20" i="19"/>
  <c r="U20" i="19" s="1"/>
  <c r="T21" i="19"/>
  <c r="U21" i="19" s="1"/>
  <c r="T22" i="19"/>
  <c r="U22" i="19" s="1"/>
  <c r="T23" i="19"/>
  <c r="U23" i="19" s="1"/>
  <c r="T24" i="19"/>
  <c r="U24" i="19" s="1"/>
  <c r="T37" i="19"/>
  <c r="U37" i="19" s="1"/>
  <c r="T38" i="19"/>
  <c r="U38" i="19" s="1"/>
  <c r="T39" i="19"/>
  <c r="U39" i="19" s="1"/>
  <c r="T40" i="19"/>
  <c r="U40" i="19" s="1"/>
  <c r="T41" i="19"/>
  <c r="U41" i="19" s="1"/>
  <c r="T42" i="19"/>
  <c r="U42" i="19" s="1"/>
  <c r="T43" i="19"/>
  <c r="U43" i="19" s="1"/>
  <c r="T44" i="19"/>
  <c r="U44" i="19" s="1"/>
  <c r="T45" i="19"/>
  <c r="U45" i="19" s="1"/>
  <c r="T46" i="19"/>
  <c r="U46" i="19" s="1"/>
  <c r="T10" i="19"/>
  <c r="U10" i="19" s="1"/>
  <c r="T11" i="16"/>
  <c r="U11" i="16" s="1"/>
  <c r="T12" i="16"/>
  <c r="U12" i="16" s="1"/>
  <c r="T13" i="16"/>
  <c r="U13" i="16" s="1"/>
  <c r="T14" i="16"/>
  <c r="U14" i="16" s="1"/>
  <c r="T15" i="16"/>
  <c r="U15" i="16" s="1"/>
  <c r="T16" i="16"/>
  <c r="U16" i="16" s="1"/>
  <c r="T17" i="16"/>
  <c r="U17" i="16" s="1"/>
  <c r="T18" i="16"/>
  <c r="U18" i="16" s="1"/>
  <c r="T19" i="16"/>
  <c r="U19" i="16" s="1"/>
  <c r="T20" i="16"/>
  <c r="U20" i="16" s="1"/>
  <c r="T21" i="16"/>
  <c r="U21" i="16" s="1"/>
  <c r="T22" i="16"/>
  <c r="U22" i="16" s="1"/>
  <c r="T23" i="16"/>
  <c r="U23" i="16" s="1"/>
  <c r="T24" i="16"/>
  <c r="U24" i="16" s="1"/>
  <c r="T25" i="16"/>
  <c r="U25" i="16" s="1"/>
  <c r="T26" i="16"/>
  <c r="U26" i="16" s="1"/>
  <c r="T27" i="16"/>
  <c r="U27" i="16" s="1"/>
  <c r="T28" i="16"/>
  <c r="U28" i="16" s="1"/>
  <c r="T29" i="16"/>
  <c r="U29" i="16" s="1"/>
  <c r="T30" i="16"/>
  <c r="U30" i="16" s="1"/>
  <c r="T31" i="16"/>
  <c r="U31" i="16" s="1"/>
  <c r="T32" i="16"/>
  <c r="U32" i="16" s="1"/>
  <c r="T39" i="16"/>
  <c r="U39" i="16" s="1"/>
  <c r="T40" i="16"/>
  <c r="U40" i="16" s="1"/>
  <c r="T41" i="16"/>
  <c r="U41" i="16" s="1"/>
  <c r="T43" i="16"/>
  <c r="U43" i="16" s="1"/>
  <c r="T10" i="16"/>
  <c r="U10" i="16" s="1"/>
  <c r="T31" i="15" l="1"/>
  <c r="U31" i="15" s="1"/>
  <c r="T32" i="15"/>
  <c r="U32" i="15" s="1"/>
  <c r="T33" i="15"/>
  <c r="U33" i="15" s="1"/>
  <c r="T34" i="15"/>
  <c r="U34" i="15" s="1"/>
  <c r="T35" i="15"/>
  <c r="U35" i="15" s="1"/>
  <c r="T36" i="15"/>
  <c r="U36" i="15" s="1"/>
  <c r="T37" i="15"/>
  <c r="U37" i="15" s="1"/>
  <c r="T38" i="15"/>
  <c r="U38" i="15" s="1"/>
  <c r="T39" i="15"/>
  <c r="U39" i="15" s="1"/>
  <c r="T40" i="15"/>
  <c r="U40" i="15" s="1"/>
  <c r="T41" i="15"/>
  <c r="U41" i="15" s="1"/>
  <c r="T42" i="15"/>
  <c r="U42" i="15" s="1"/>
  <c r="T43" i="15"/>
  <c r="U43" i="15" s="1"/>
  <c r="T44" i="15"/>
  <c r="U44" i="15" s="1"/>
  <c r="T45" i="15"/>
  <c r="U45" i="15" s="1"/>
  <c r="T46" i="15"/>
  <c r="U46" i="15" s="1"/>
  <c r="T47" i="15"/>
  <c r="U47" i="15" s="1"/>
  <c r="T48" i="15"/>
  <c r="U48" i="15" s="1"/>
  <c r="T49" i="15"/>
  <c r="U49" i="15" s="1"/>
  <c r="T50" i="15"/>
  <c r="U50" i="15" s="1"/>
  <c r="T10" i="15"/>
  <c r="U10" i="15" s="1"/>
  <c r="T24" i="14"/>
  <c r="U24" i="14" s="1"/>
  <c r="T25" i="14"/>
  <c r="U25" i="14" s="1"/>
  <c r="T26" i="14"/>
  <c r="U26" i="14" s="1"/>
  <c r="T27" i="14"/>
  <c r="U27" i="14" s="1"/>
  <c r="T28" i="14"/>
  <c r="U28" i="14" s="1"/>
  <c r="T29" i="14"/>
  <c r="U29" i="14" s="1"/>
  <c r="T30" i="14"/>
  <c r="U30" i="14" s="1"/>
  <c r="T31" i="14"/>
  <c r="U31" i="14" s="1"/>
  <c r="T32" i="14"/>
  <c r="U32" i="14" s="1"/>
  <c r="T33" i="14"/>
  <c r="U33" i="14" s="1"/>
  <c r="T34" i="14"/>
  <c r="U34" i="14" s="1"/>
  <c r="T35" i="14"/>
  <c r="U35" i="14" s="1"/>
  <c r="T36" i="14"/>
  <c r="U36" i="14" s="1"/>
  <c r="T37" i="14"/>
  <c r="U37" i="14" s="1"/>
  <c r="T38" i="14"/>
  <c r="U38" i="14" s="1"/>
  <c r="T39" i="14"/>
  <c r="U39" i="14" s="1"/>
  <c r="T40" i="14"/>
  <c r="U40" i="14" s="1"/>
  <c r="T41" i="14"/>
  <c r="U41" i="14" s="1"/>
  <c r="T42" i="14"/>
  <c r="U42" i="14" s="1"/>
  <c r="T43" i="14"/>
  <c r="U43" i="14" s="1"/>
  <c r="T44" i="14"/>
  <c r="U44" i="14" s="1"/>
  <c r="T45" i="14"/>
  <c r="U45" i="14" s="1"/>
  <c r="T46" i="14"/>
  <c r="U46" i="14" s="1"/>
  <c r="T47" i="14"/>
  <c r="U47" i="14" s="1"/>
  <c r="T10" i="14"/>
  <c r="U10" i="14" s="1"/>
  <c r="T25" i="13"/>
  <c r="U25" i="13" s="1"/>
  <c r="T26" i="13"/>
  <c r="U26" i="13" s="1"/>
  <c r="T27" i="13"/>
  <c r="U27" i="13" s="1"/>
  <c r="T28" i="13"/>
  <c r="U28" i="13" s="1"/>
  <c r="T29" i="13"/>
  <c r="U29" i="13" s="1"/>
  <c r="T30" i="13"/>
  <c r="U30" i="13" s="1"/>
  <c r="T31" i="13"/>
  <c r="U31" i="13" s="1"/>
  <c r="T10" i="13"/>
  <c r="U10" i="13" s="1"/>
  <c r="T11" i="12"/>
  <c r="U11" i="12" s="1"/>
  <c r="T12" i="12"/>
  <c r="U12" i="12" s="1"/>
  <c r="T15" i="12"/>
  <c r="U15" i="12" s="1"/>
  <c r="T16" i="12"/>
  <c r="U16" i="12" s="1"/>
  <c r="T10" i="12"/>
  <c r="U10" i="12" s="1"/>
  <c r="T12" i="11"/>
  <c r="U12" i="11" s="1"/>
  <c r="T13" i="11"/>
  <c r="U13" i="11" s="1"/>
  <c r="T14" i="11"/>
  <c r="T15" i="11"/>
  <c r="U15" i="11" s="1"/>
  <c r="T16" i="11"/>
  <c r="U16" i="11" s="1"/>
  <c r="T17" i="11"/>
  <c r="U17" i="11" s="1"/>
  <c r="T18" i="11"/>
  <c r="U18" i="11" s="1"/>
  <c r="T19" i="11"/>
  <c r="U19" i="11" s="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U27" i="11" s="1"/>
  <c r="T28" i="11"/>
  <c r="U28" i="11" s="1"/>
  <c r="T10" i="11"/>
  <c r="U10" i="11" s="1"/>
  <c r="U14" i="11"/>
  <c r="T30" i="10"/>
  <c r="U30" i="10" s="1"/>
  <c r="T31" i="10"/>
  <c r="U31" i="10" s="1"/>
  <c r="T10" i="10"/>
  <c r="U10" i="10" s="1"/>
  <c r="T22" i="9"/>
  <c r="U22" i="9" s="1"/>
  <c r="T23" i="9"/>
  <c r="U23" i="9" s="1"/>
  <c r="T24" i="9"/>
  <c r="U24" i="9" s="1"/>
  <c r="T25" i="9"/>
  <c r="U25" i="9" s="1"/>
  <c r="T26" i="9"/>
  <c r="U26" i="9" s="1"/>
  <c r="T27" i="9"/>
  <c r="U27" i="9" s="1"/>
  <c r="T28" i="9"/>
  <c r="U28" i="9" s="1"/>
  <c r="T29" i="9"/>
  <c r="U29" i="9" s="1"/>
  <c r="T30" i="9"/>
  <c r="U30" i="9" s="1"/>
  <c r="T31" i="9"/>
  <c r="U31" i="9" s="1"/>
  <c r="T32" i="9"/>
  <c r="U32" i="9" s="1"/>
  <c r="T33" i="9"/>
  <c r="U33" i="9" s="1"/>
  <c r="T34" i="9"/>
  <c r="U34" i="9" s="1"/>
  <c r="T35" i="9"/>
  <c r="U35" i="9" s="1"/>
  <c r="T36" i="9"/>
  <c r="U36" i="9" s="1"/>
  <c r="T37" i="9"/>
  <c r="U37" i="9" s="1"/>
  <c r="T38" i="9"/>
  <c r="U38" i="9" s="1"/>
  <c r="T39" i="9"/>
  <c r="U39" i="9" s="1"/>
  <c r="T40" i="9"/>
  <c r="U40" i="9" s="1"/>
  <c r="T10" i="9"/>
  <c r="U10" i="9" s="1"/>
  <c r="T11" i="8"/>
  <c r="U11" i="8" s="1"/>
  <c r="T12" i="8"/>
  <c r="U12" i="8" s="1"/>
  <c r="T13" i="8"/>
  <c r="U13" i="8" s="1"/>
  <c r="T14" i="8"/>
  <c r="U14" i="8" s="1"/>
  <c r="T15" i="8"/>
  <c r="U15" i="8" s="1"/>
  <c r="T16" i="8"/>
  <c r="U16" i="8" s="1"/>
  <c r="T17" i="8"/>
  <c r="U17" i="8" s="1"/>
  <c r="T18" i="8"/>
  <c r="U18" i="8" s="1"/>
  <c r="T19" i="8"/>
  <c r="U19" i="8" s="1"/>
  <c r="T20" i="8"/>
  <c r="U20" i="8" s="1"/>
  <c r="T21" i="8"/>
  <c r="U21" i="8" s="1"/>
  <c r="T22" i="8"/>
  <c r="U22" i="8" s="1"/>
  <c r="T35" i="8"/>
  <c r="U35" i="8" s="1"/>
  <c r="T36" i="8"/>
  <c r="U36" i="8" s="1"/>
  <c r="T37" i="8"/>
  <c r="U37" i="8" s="1"/>
  <c r="T38" i="8"/>
  <c r="U38" i="8" s="1"/>
  <c r="T39" i="8"/>
  <c r="U39" i="8" s="1"/>
  <c r="T40" i="8"/>
  <c r="U40" i="8" s="1"/>
  <c r="T41" i="8"/>
  <c r="U41" i="8" s="1"/>
  <c r="T42" i="8"/>
  <c r="U42" i="8" s="1"/>
  <c r="T43" i="8"/>
  <c r="U43" i="8" s="1"/>
  <c r="T10" i="8"/>
  <c r="U10" i="8" s="1"/>
  <c r="T11" i="6"/>
  <c r="U11" i="6" s="1"/>
  <c r="T12" i="6"/>
  <c r="U12" i="6" s="1"/>
  <c r="T13" i="6"/>
  <c r="U13" i="6" s="1"/>
  <c r="T14" i="6"/>
  <c r="U14" i="6" s="1"/>
  <c r="T15" i="6"/>
  <c r="U15" i="6" s="1"/>
  <c r="T16" i="6"/>
  <c r="U16" i="6" s="1"/>
  <c r="T17" i="6"/>
  <c r="U17" i="6" s="1"/>
  <c r="T18" i="6"/>
  <c r="U18" i="6" s="1"/>
  <c r="T19" i="6"/>
  <c r="U19" i="6" s="1"/>
  <c r="T20" i="6"/>
  <c r="U20" i="6" s="1"/>
  <c r="T21" i="6"/>
  <c r="U21" i="6" s="1"/>
  <c r="T22" i="6"/>
  <c r="U22" i="6" s="1"/>
  <c r="T23" i="6"/>
  <c r="U23" i="6" s="1"/>
  <c r="T24" i="6"/>
  <c r="U24" i="6" s="1"/>
  <c r="T25" i="6"/>
  <c r="U25" i="6" s="1"/>
  <c r="T26" i="6"/>
  <c r="U26" i="6" s="1"/>
  <c r="T27" i="6"/>
  <c r="U27" i="6" s="1"/>
  <c r="T28" i="6"/>
  <c r="U28" i="6" s="1"/>
  <c r="T29" i="6"/>
  <c r="U29" i="6" s="1"/>
  <c r="T30" i="6"/>
  <c r="U30" i="6" s="1"/>
  <c r="T31" i="6"/>
  <c r="U31" i="6" s="1"/>
  <c r="T32" i="6"/>
  <c r="U32" i="6" s="1"/>
  <c r="T33" i="6"/>
  <c r="U33" i="6" s="1"/>
  <c r="T34" i="6"/>
  <c r="U34" i="6" s="1"/>
  <c r="T35" i="6"/>
  <c r="U35" i="6" s="1"/>
  <c r="T10" i="6"/>
  <c r="U10" i="6" s="1"/>
  <c r="T12" i="5"/>
  <c r="U12" i="5" s="1"/>
  <c r="T13" i="5"/>
  <c r="U13" i="5" s="1"/>
  <c r="T14" i="5"/>
  <c r="U14" i="5" s="1"/>
  <c r="T15" i="5"/>
  <c r="U15" i="5" s="1"/>
  <c r="T16" i="5"/>
  <c r="U16" i="5" s="1"/>
  <c r="T17" i="5"/>
  <c r="U17" i="5" s="1"/>
  <c r="T18" i="5"/>
  <c r="U18" i="5" s="1"/>
  <c r="T19" i="5"/>
  <c r="U19" i="5" s="1"/>
  <c r="T20" i="5"/>
  <c r="U20" i="5" s="1"/>
  <c r="T21" i="5"/>
  <c r="U21" i="5" s="1"/>
  <c r="T22" i="5"/>
  <c r="U22" i="5" s="1"/>
  <c r="T23" i="5"/>
  <c r="T24" i="5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10" i="5"/>
  <c r="U10" i="5" s="1"/>
  <c r="U23" i="5"/>
  <c r="U24" i="5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10" i="1"/>
  <c r="U10" i="1" s="1"/>
  <c r="U12" i="1"/>
</calcChain>
</file>

<file path=xl/sharedStrings.xml><?xml version="1.0" encoding="utf-8"?>
<sst xmlns="http://schemas.openxmlformats.org/spreadsheetml/2006/main" count="1929" uniqueCount="1096">
  <si>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</si>
  <si>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</si>
  <si>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</si>
  <si>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</si>
  <si>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</si>
  <si>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</si>
  <si>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</si>
  <si>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</si>
  <si>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</si>
  <si>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</si>
  <si>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</si>
  <si>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</si>
  <si>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</si>
  <si>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</si>
  <si>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</si>
  <si>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</si>
  <si>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</si>
  <si>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</si>
  <si>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</si>
  <si>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</si>
  <si>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</si>
  <si>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</si>
  <si>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บุญสวน</t>
  </si>
  <si>
    <t>ศรีสวัสดิ์</t>
  </si>
  <si>
    <t>พุ่มมาลา</t>
  </si>
  <si>
    <t>ทองดี</t>
  </si>
  <si>
    <t>ตันเจริญ</t>
  </si>
  <si>
    <t>ฉานุ</t>
  </si>
  <si>
    <t>ศรีจันทร์</t>
  </si>
  <si>
    <t>บุญมี</t>
  </si>
  <si>
    <t>เรืองศิริ</t>
  </si>
  <si>
    <t>จิตพิสัย=คะแนนรวม x 10    จำนวนรายงานที่ประเมิน</t>
  </si>
  <si>
    <t>บุญประเสริฐ</t>
  </si>
  <si>
    <t>นางสาวกัญญารัตน์</t>
  </si>
  <si>
    <t>นางสาววรรณพร</t>
  </si>
  <si>
    <t>ชื่อ-นามสกุล</t>
  </si>
  <si>
    <t>รายการประเมิน</t>
  </si>
  <si>
    <t>รหัสวิชา.............................................................</t>
  </si>
  <si>
    <t>ชื่อวิชา...............................................................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</si>
  <si>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</si>
  <si>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</si>
  <si>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</si>
  <si>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</si>
  <si>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</si>
  <si>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</si>
  <si>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นางสาววราภรณ์</t>
  </si>
  <si>
    <t>นางสาววริศรา</t>
  </si>
  <si>
    <t>รหัสวิชา............................................................</t>
  </si>
  <si>
    <t>ชื่อวิชา..............................................................</t>
  </si>
  <si>
    <t>นางสาวกนกวรรณ</t>
  </si>
  <si>
    <t>นางสาวสุดารัตน์</t>
  </si>
  <si>
    <t>แผนกวิชา  ปวช.3/3 การบัญชี</t>
  </si>
  <si>
    <t>นางสาวชลธิชา</t>
  </si>
  <si>
    <t>นางสาวอารยา</t>
  </si>
  <si>
    <t>นางสาวจุฑามาศ</t>
  </si>
  <si>
    <t>รหัสวิชา...........................................................</t>
  </si>
  <si>
    <t>ชื่อวิชา.............................................................</t>
  </si>
  <si>
    <t>นางสาวนฤมล</t>
  </si>
  <si>
    <t>นางสาวพัชราภา</t>
  </si>
  <si>
    <t>นางสาวอัจฉรา</t>
  </si>
  <si>
    <t>นายธีรภัทร</t>
  </si>
  <si>
    <t>แผนกวิชา  ปวช.3/3 คอมพิวเตอร์ธุรกิจ</t>
  </si>
  <si>
    <t>นางสาวศรัญญา</t>
  </si>
  <si>
    <t>นางสาวกัญญาณัฐ</t>
  </si>
  <si>
    <t>นางสาวณัฐพร</t>
  </si>
  <si>
    <t>แผนกวิชา  ปวช.3/1 อาหารและโภชนาการ</t>
  </si>
  <si>
    <t>รหัสวิชา................................................................</t>
  </si>
  <si>
    <t>ชื่อวิชา..................................................................</t>
  </si>
  <si>
    <t>แผนกวิชา  ปวช.3/2 อาหารและโภชนาการ</t>
  </si>
  <si>
    <t>นางสาวชุติมา</t>
  </si>
  <si>
    <t>นางสาวสุพรรษา</t>
  </si>
  <si>
    <t>รหัสวิชา...............................................................</t>
  </si>
  <si>
    <t>ชื่อวิชา.................................................................</t>
  </si>
  <si>
    <t>อาจารย์ที่ปรึกษา นายนิพนธ์  ชิงชัย</t>
  </si>
  <si>
    <t>นางสาวณัฐวรรณ</t>
  </si>
  <si>
    <t>นางสาวณิชา</t>
  </si>
  <si>
    <t>นายเจษฎา</t>
  </si>
  <si>
    <t>นายพงศกร</t>
  </si>
  <si>
    <t>นายศุภชัย</t>
  </si>
  <si>
    <t>นางสาววรัญญา</t>
  </si>
  <si>
    <t>เหมือนประสงค์</t>
  </si>
  <si>
    <t>แสนสุริวงค์</t>
  </si>
  <si>
    <t>นิยมสุข</t>
  </si>
  <si>
    <t>มานพคำ</t>
  </si>
  <si>
    <t>จันทร์เพ็ง</t>
  </si>
  <si>
    <t>เรืองฤทธิ์</t>
  </si>
  <si>
    <t>ชอบดี</t>
  </si>
  <si>
    <t>นางสาวณัฐกมล</t>
  </si>
  <si>
    <t>นางสาวปาริชาติ</t>
  </si>
  <si>
    <t>นางสาวภาวินี</t>
  </si>
  <si>
    <t>นางสาวรัตติกาล</t>
  </si>
  <si>
    <t>นางสาวสลิลทิพย์</t>
  </si>
  <si>
    <t>นางสาวอรวรรณ</t>
  </si>
  <si>
    <t>นางสาวอังคณา</t>
  </si>
  <si>
    <t>นางสาวณัฐชา</t>
  </si>
  <si>
    <t>นางสาวธัญญารัตน์</t>
  </si>
  <si>
    <t>นางสาวธิดารัตน์</t>
  </si>
  <si>
    <t>นางสาวปิยวรรณ</t>
  </si>
  <si>
    <t>นางสาวเพ็ญนภา</t>
  </si>
  <si>
    <t>นางสาวศิริลักษณ์</t>
  </si>
  <si>
    <t>นางสาวกันยารัตน์</t>
  </si>
  <si>
    <t>นางสาวกัลยรัตน์</t>
  </si>
  <si>
    <t>นางสาวณีรนุช</t>
  </si>
  <si>
    <t>นางสาวบัณฑิตา</t>
  </si>
  <si>
    <t>นางสาวพิยดา</t>
  </si>
  <si>
    <t>นางสาวเกษร</t>
  </si>
  <si>
    <t>นางสาวเจนจิรา</t>
  </si>
  <si>
    <t>นางสาวมณีรัตน์</t>
  </si>
  <si>
    <t>นางสาวอรสา</t>
  </si>
  <si>
    <t>นางสาวกรวรรณ</t>
  </si>
  <si>
    <t>นางสาวมาริษา</t>
  </si>
  <si>
    <t>นางสาวรุ่งนภา</t>
  </si>
  <si>
    <t>นางสาวปภาวรินท์</t>
  </si>
  <si>
    <t>นางสาววาสนา</t>
  </si>
  <si>
    <t>นางสาวดวงพร</t>
  </si>
  <si>
    <t>นางสาวเบญจวรรณ</t>
  </si>
  <si>
    <t>นางสาวเบญญาภา</t>
  </si>
  <si>
    <t>นางสาวประภัสสร</t>
  </si>
  <si>
    <t>นางสาวแพรวา</t>
  </si>
  <si>
    <t>นางสาวสุชาดา</t>
  </si>
  <si>
    <t>นางสาวเขมิสรา</t>
  </si>
  <si>
    <t>นางสาวฐิติมา</t>
  </si>
  <si>
    <t>ประภารัตน์</t>
  </si>
  <si>
    <t>ท้วมเจริญ</t>
  </si>
  <si>
    <t>นางสาวจิรัชยา</t>
  </si>
  <si>
    <t>นางสาวชนาพร</t>
  </si>
  <si>
    <t>นางสาวสุภาภรณ์</t>
  </si>
  <si>
    <t>ธานี</t>
  </si>
  <si>
    <t>วิทนา</t>
  </si>
  <si>
    <t>นางสาวภรัณยา</t>
  </si>
  <si>
    <t>นางสาวภัทราวดี</t>
  </si>
  <si>
    <t>โพธิ์สุวรรณ์</t>
  </si>
  <si>
    <t>นางสาวกมลรัตน์</t>
  </si>
  <si>
    <t>สุขโสภณ</t>
  </si>
  <si>
    <t>แผนกวิชา  ปวช.3/1 คอมพิวเตอร์กราฟิกอาร์ต</t>
  </si>
  <si>
    <t>นางสาวพรนภา</t>
  </si>
  <si>
    <t>นายวสุพล</t>
  </si>
  <si>
    <t>แผนกวิชา  ปวช.3/2 คอมพิวเตอร์กราฟิกอาร์ต</t>
  </si>
  <si>
    <t>นางสาวผกามาศ</t>
  </si>
  <si>
    <t>นางสาวกมลวรรณ</t>
  </si>
  <si>
    <t>นางสาวชุติกาญจน์</t>
  </si>
  <si>
    <t>นางสาวสุจารี</t>
  </si>
  <si>
    <t>สวัสดี</t>
  </si>
  <si>
    <t>หงษ์ทอง</t>
  </si>
  <si>
    <t>นางสาวชมพูนุท</t>
  </si>
  <si>
    <t>นางสาวรินรดา</t>
  </si>
  <si>
    <t>นางสาวพนิดา</t>
  </si>
  <si>
    <t>บัวแย้ม</t>
  </si>
  <si>
    <t>นางสาวมนัสนันท์</t>
  </si>
  <si>
    <t>กรเกษม</t>
  </si>
  <si>
    <t>ศิริวรรณ</t>
  </si>
  <si>
    <t>นายณัฐวุฒิ</t>
  </si>
  <si>
    <t>แผนกวิชา  ปวช.3/2 การโรงแรม</t>
  </si>
  <si>
    <t>อาจารย์ที่ปรึกษา นางสาวทัศนีย์  แก้วสมนึก</t>
  </si>
  <si>
    <t>นางสาวเนตรนภา</t>
  </si>
  <si>
    <t>นางสาวพิชญา</t>
  </si>
  <si>
    <t>เดชศักดา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</si>
  <si>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</si>
  <si>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 ปวช.3/1การบัญชี</t>
  </si>
  <si>
    <r>
      <t xml:space="preserve">อาจารย์ที่ปรึกษา </t>
    </r>
    <r>
      <rPr>
        <sz val="12"/>
        <color theme="1"/>
        <rFont val="TH SarabunPSK"/>
        <family val="2"/>
      </rPr>
      <t>นางสาวจันทร์เพ็ญ  เมตตาจิตสกุล</t>
    </r>
  </si>
  <si>
    <t>นางสาวกมลลักษณ์</t>
  </si>
  <si>
    <t>ไล่เซียงฮ้อ</t>
  </si>
  <si>
    <t>นางสาวกัลยกร</t>
  </si>
  <si>
    <t>ศรีอุไร</t>
  </si>
  <si>
    <t>นางสาวจงมณี</t>
  </si>
  <si>
    <t>เด่นธนปัญญา</t>
  </si>
  <si>
    <t>นางสาวชมพูนุช</t>
  </si>
  <si>
    <t>นางสาวน้ำผึ้ง</t>
  </si>
  <si>
    <t>เค้าแดง</t>
  </si>
  <si>
    <t>สนามน้อย</t>
  </si>
  <si>
    <t>พุ่มเจริญ</t>
  </si>
  <si>
    <t>นางสาวผุสดี</t>
  </si>
  <si>
    <t>คันศิลา</t>
  </si>
  <si>
    <t>นางสาวพิมพา</t>
  </si>
  <si>
    <t>เลื่องลือ</t>
  </si>
  <si>
    <t>มาอีน</t>
  </si>
  <si>
    <t>นายภูธเนศ</t>
  </si>
  <si>
    <t>พรหมบุตร</t>
  </si>
  <si>
    <t>นางสาวเมธาวี</t>
  </si>
  <si>
    <t>ม่วงขาว</t>
  </si>
  <si>
    <t>โสมเมา</t>
  </si>
  <si>
    <t>นิระมล</t>
  </si>
  <si>
    <t>จำรัส</t>
  </si>
  <si>
    <t>นางสาวศุภามาศ</t>
  </si>
  <si>
    <t>เอี่ยมนาค</t>
  </si>
  <si>
    <t>นางสาวสโรชา</t>
  </si>
  <si>
    <t>บรรดาศักดิ์</t>
  </si>
  <si>
    <t>เนียนทะศาสตร์</t>
  </si>
  <si>
    <t>พ่วงภู่</t>
  </si>
  <si>
    <t>นางสาวสุตาภัทร</t>
  </si>
  <si>
    <t>คำสาย</t>
  </si>
  <si>
    <t>นางสาวสุรินธร</t>
  </si>
  <si>
    <t>นพประเสริฐ</t>
  </si>
  <si>
    <t>นางสาวอนันฑิตา</t>
  </si>
  <si>
    <t>นางสาวอรวรา</t>
  </si>
  <si>
    <t>เชิดรัตนะสกุล</t>
  </si>
  <si>
    <t>นางสาวอินทิรา</t>
  </si>
  <si>
    <t>ชื่นตา</t>
  </si>
  <si>
    <t>แผนกวิชา  ปวช.3/2 การบัญชี</t>
  </si>
  <si>
    <t>นางสาวคนิษฐา</t>
  </si>
  <si>
    <t>ไกรศรี</t>
  </si>
  <si>
    <t>นางสาวจิดาภา</t>
  </si>
  <si>
    <t>วงศ์ศรีสวัสดิ์</t>
  </si>
  <si>
    <t>นางสาวจิรภัทร์</t>
  </si>
  <si>
    <t>แย้มบางยาง</t>
  </si>
  <si>
    <t>นางสาวจุฑามาส</t>
  </si>
  <si>
    <t>กัลปานะกูล</t>
  </si>
  <si>
    <t>นางสาวจุฬารัตน์</t>
  </si>
  <si>
    <t>ปามา</t>
  </si>
  <si>
    <t>นายฉัตรมงคล</t>
  </si>
  <si>
    <t>นิติการ</t>
  </si>
  <si>
    <t>นางสาวดุสิตา</t>
  </si>
  <si>
    <t>จ้อยพุทธศาสตร์</t>
  </si>
  <si>
    <t>นางสาวธนิษฐา</t>
  </si>
  <si>
    <t>จูมพะบุตร</t>
  </si>
  <si>
    <t>ศรโยธา</t>
  </si>
  <si>
    <t>นางสาวนภาภัทร์</t>
  </si>
  <si>
    <t>นางสาวบุญมี</t>
  </si>
  <si>
    <t>บำรุง</t>
  </si>
  <si>
    <t>นางสาวเบญญทิพย์</t>
  </si>
  <si>
    <t>นางสาวปณิตา</t>
  </si>
  <si>
    <t>ตรีสุวรรณ</t>
  </si>
  <si>
    <t>นางสาวปรียานุช</t>
  </si>
  <si>
    <t>ปิ่นวรวงศ์</t>
  </si>
  <si>
    <t>นางสาวแพรพิไล</t>
  </si>
  <si>
    <t>พอกเพิ่มดี</t>
  </si>
  <si>
    <t>ขุนศรี</t>
  </si>
  <si>
    <t>นางสาวมลธิดา</t>
  </si>
  <si>
    <t>ทับทิมแสน</t>
  </si>
  <si>
    <t>สร้อยสุข</t>
  </si>
  <si>
    <t>นางสาวศศิประภา</t>
  </si>
  <si>
    <t>จันทร์นิยม</t>
  </si>
  <si>
    <t>นางสาวสิรินยา</t>
  </si>
  <si>
    <t>ฤกษ์พุฒิ</t>
  </si>
  <si>
    <t>นางสาวสุนิสา</t>
  </si>
  <si>
    <t>อุตส่าห์</t>
  </si>
  <si>
    <t>นางสาวสุภชา</t>
  </si>
  <si>
    <t>นางสาวอลิสตา</t>
  </si>
  <si>
    <t>ชมเจริญ</t>
  </si>
  <si>
    <t>นางสาวไอรยา</t>
  </si>
  <si>
    <t>ผานามดำรง</t>
  </si>
  <si>
    <t>อาจารย์ที่ปรึกษา นายเดชอุดม  พาดี</t>
  </si>
  <si>
    <t>นางสาวกัลยานี</t>
  </si>
  <si>
    <t>ดวงฤทธิ์</t>
  </si>
  <si>
    <t>นางสาวชนัญญา</t>
  </si>
  <si>
    <t>และสง่า</t>
  </si>
  <si>
    <t>นางสาวณัฐชฎาภรณ์</t>
  </si>
  <si>
    <t>อยู่เปี่ยม</t>
  </si>
  <si>
    <t>ไทยสุริยะ</t>
  </si>
  <si>
    <t>นางสาวทิพรดา</t>
  </si>
  <si>
    <t>นางสาวธิดาพร</t>
  </si>
  <si>
    <t>สมจิตร</t>
  </si>
  <si>
    <t>ตินะน้อย</t>
  </si>
  <si>
    <t>นางสาวนันทิดา</t>
  </si>
  <si>
    <t>อยู่ทองอ่อน</t>
  </si>
  <si>
    <t>นางสาวประพันธ์ศรี</t>
  </si>
  <si>
    <t>ลีรัตนชัย</t>
  </si>
  <si>
    <t>นางสาวปราริศา</t>
  </si>
  <si>
    <t>วงษ์เจริญ</t>
  </si>
  <si>
    <t>บัวศรี</t>
  </si>
  <si>
    <t>นางสาวปิยธิดา</t>
  </si>
  <si>
    <t>อินทรักษ์</t>
  </si>
  <si>
    <t>นางสาวภิญญาดา</t>
  </si>
  <si>
    <t>ศรีสมัย</t>
  </si>
  <si>
    <t>กุมภาศรี</t>
  </si>
  <si>
    <t>นางสาวสิริวิมล</t>
  </si>
  <si>
    <t>แซ่เบ๊</t>
  </si>
  <si>
    <t>นางสาวสุนทรี</t>
  </si>
  <si>
    <t>วงศ์วัฒนภิญโญ</t>
  </si>
  <si>
    <t>แก้วงา</t>
  </si>
  <si>
    <t>หนูน้อย</t>
  </si>
  <si>
    <t>นางสาวสุรัตนา</t>
  </si>
  <si>
    <t>นนสะเกษ</t>
  </si>
  <si>
    <t>นางสาวหทัยภัทร</t>
  </si>
  <si>
    <t>รอดเจิม</t>
  </si>
  <si>
    <t>นางสาวอชิตา</t>
  </si>
  <si>
    <t>นุชซอและ</t>
  </si>
  <si>
    <t>นางสาวอนันยา</t>
  </si>
  <si>
    <t>เมืองแก้ว</t>
  </si>
  <si>
    <t>นางสาวอัจฉราภรณ์</t>
  </si>
  <si>
    <t>ปลื้มสามเณร</t>
  </si>
  <si>
    <t>มะลิซ้อน</t>
  </si>
  <si>
    <t>นางสาวอิสราภรณ์</t>
  </si>
  <si>
    <t>กลิ่นกุศล</t>
  </si>
  <si>
    <t>แผนกวิชา  ปวช.3/1 การตลาด</t>
  </si>
  <si>
    <t>อาจารย์ที่ปรึกษา นางสาวชนิกา  จารุวร</t>
  </si>
  <si>
    <t>นางสาวกรณิการ์</t>
  </si>
  <si>
    <t>เย็นสวัสดิ์</t>
  </si>
  <si>
    <t>นางสาวกานต์พิชชา</t>
  </si>
  <si>
    <t>ธรรมไพศาล</t>
  </si>
  <si>
    <t>นางสาวกำไลทิพย์</t>
  </si>
  <si>
    <t>ล้อซ้ง</t>
  </si>
  <si>
    <t>นางสาวจรรยวรรณ</t>
  </si>
  <si>
    <t>ดอกไม้ไหว</t>
  </si>
  <si>
    <t>นางสาวจุฑารัตน์</t>
  </si>
  <si>
    <t>พุ่มสวัสดิ์</t>
  </si>
  <si>
    <t>กัลยา</t>
  </si>
  <si>
    <t>สุคนธ์</t>
  </si>
  <si>
    <t>นางสาวณัฐธยา</t>
  </si>
  <si>
    <t>ศึกษา</t>
  </si>
  <si>
    <t>นางสาวณัฐธิดา</t>
  </si>
  <si>
    <t>ปราณี</t>
  </si>
  <si>
    <t>นางสาวณัฐวดี</t>
  </si>
  <si>
    <t>นางสาวนภัสวรรณ</t>
  </si>
  <si>
    <t>ตั้งสกุล</t>
  </si>
  <si>
    <t>นางสาวนัสวรรณ</t>
  </si>
  <si>
    <t>ฉ่ำสมบูรณ์</t>
  </si>
  <si>
    <t>นางสาวปภาวรินทร์</t>
  </si>
  <si>
    <t>สุดอุ่น</t>
  </si>
  <si>
    <t>นางสาวปาริตา</t>
  </si>
  <si>
    <t>นพเสริฐ</t>
  </si>
  <si>
    <t>นางสาวปุณยนุช</t>
  </si>
  <si>
    <t>กาลเจริญ</t>
  </si>
  <si>
    <t>ราชวงษ์</t>
  </si>
  <si>
    <t>นางสาวพรรณิษา</t>
  </si>
  <si>
    <t>รูปโลก</t>
  </si>
  <si>
    <t>นางสาวภัทรทิรา</t>
  </si>
  <si>
    <t>เลียบมา</t>
  </si>
  <si>
    <t>นางสาวภัทรธิดา</t>
  </si>
  <si>
    <t>เนาวลักษ์</t>
  </si>
  <si>
    <t>นางสาวมัทนาวดี</t>
  </si>
  <si>
    <t>หงษ์สุวรรณ์</t>
  </si>
  <si>
    <t>นางสาวศิรดา</t>
  </si>
  <si>
    <t>ศิริวัน</t>
  </si>
  <si>
    <t>นางสาวสมฤทัย</t>
  </si>
  <si>
    <t>ภู่อร่าม</t>
  </si>
  <si>
    <t>นางสาวสุชาธิณี</t>
  </si>
  <si>
    <t>ภูมิประเสริฐ</t>
  </si>
  <si>
    <t>ถนอมตระกูลยิ่ง</t>
  </si>
  <si>
    <t>นางสาวสุนันทา</t>
  </si>
  <si>
    <t>มณีสุข</t>
  </si>
  <si>
    <t>นางสาวสุพรรณี</t>
  </si>
  <si>
    <t>ภาษี</t>
  </si>
  <si>
    <t>นางสาวสุพัตรา</t>
  </si>
  <si>
    <t>ถาวร</t>
  </si>
  <si>
    <t>นางสาวสุรสจณีย์</t>
  </si>
  <si>
    <t>เตียวแก</t>
  </si>
  <si>
    <t>นางสาวเสาวลักษณ์</t>
  </si>
  <si>
    <t>ทับแสง</t>
  </si>
  <si>
    <t>นางสาวอภิญญา</t>
  </si>
  <si>
    <t>นางสาวอันธิกา</t>
  </si>
  <si>
    <t>เชิดชู</t>
  </si>
  <si>
    <t>นางสาวอาทิตยา</t>
  </si>
  <si>
    <t>แผนกวิชา  ปวช.3/2 การตลาด</t>
  </si>
  <si>
    <t>อาจารย์ที่ปรึกษา นายธีรศักดิ์  ขวัญเมือง</t>
  </si>
  <si>
    <t>นางสาวกมลพรรณ</t>
  </si>
  <si>
    <t>สวัสดิ์วงศ์</t>
  </si>
  <si>
    <t>พูลเจริญ</t>
  </si>
  <si>
    <t>นางสาวกัญญาภัค</t>
  </si>
  <si>
    <t>ผาทอง</t>
  </si>
  <si>
    <t>ประดิษฐแจ้ง</t>
  </si>
  <si>
    <t>นางสาวกิตติธร</t>
  </si>
  <si>
    <t>เหมือนสันเทียะ</t>
  </si>
  <si>
    <t>นางสาวกิติยประภา</t>
  </si>
  <si>
    <t>จินดาประพันธ์</t>
  </si>
  <si>
    <t>นางสาวจิตติมา</t>
  </si>
  <si>
    <t>วิเศษกุล</t>
  </si>
  <si>
    <t>นายเจษฎาพร</t>
  </si>
  <si>
    <t>สมเพ็ชร</t>
  </si>
  <si>
    <t>นายชูศักดิ์</t>
  </si>
  <si>
    <t>พริ้งสุวรรณ</t>
  </si>
  <si>
    <t>นางสาวญาตาวี</t>
  </si>
  <si>
    <t>ไชยะโอชะ</t>
  </si>
  <si>
    <t>อินธรรม</t>
  </si>
  <si>
    <t>ปานทอง</t>
  </si>
  <si>
    <t>นางสาวธัญจิรา</t>
  </si>
  <si>
    <t>นารายณ์</t>
  </si>
  <si>
    <t>นางสาวธัญญาลักษณ์</t>
  </si>
  <si>
    <t>ชมจิตร</t>
  </si>
  <si>
    <t>นางสาวนวพรรษา</t>
  </si>
  <si>
    <t>ตันฑิกุล</t>
  </si>
  <si>
    <t>นางสาวพัชราภรณ์</t>
  </si>
  <si>
    <t>นาควิลัย</t>
  </si>
  <si>
    <t>นางสาวพัชรี</t>
  </si>
  <si>
    <t>ภูพุ่ม</t>
  </si>
  <si>
    <t>นางสาวฟ้ามุ่ย</t>
  </si>
  <si>
    <t>ยังโหมด</t>
  </si>
  <si>
    <t>นางสาวภัทรศิริ</t>
  </si>
  <si>
    <t>พรมธาตุ</t>
  </si>
  <si>
    <t>มาลัยวงศ์</t>
  </si>
  <si>
    <t>นางสาวมัญชุ์ธีรา</t>
  </si>
  <si>
    <t>นางสาววัชรี</t>
  </si>
  <si>
    <t>เล็กชะอุ่ม</t>
  </si>
  <si>
    <t>นางสาววีนัส</t>
  </si>
  <si>
    <t>องอาจ</t>
  </si>
  <si>
    <t>นางสาวสุพรรณษา</t>
  </si>
  <si>
    <t>อดิษะ</t>
  </si>
  <si>
    <t>นางสาวสุภัชชา</t>
  </si>
  <si>
    <t>บุญสุข</t>
  </si>
  <si>
    <t>นางสาวหัสยา</t>
  </si>
  <si>
    <t>ด้วงคต</t>
  </si>
  <si>
    <t>นางสาวศิริกร</t>
  </si>
  <si>
    <t>นางสาวอมลวรรณ</t>
  </si>
  <si>
    <t>มากฉาย</t>
  </si>
  <si>
    <t>นางสาวอุไรพร</t>
  </si>
  <si>
    <t>สำราญพานิช</t>
  </si>
  <si>
    <t>นางสาวศิโรรัตน์</t>
  </si>
  <si>
    <t>เทียนสว่าง</t>
  </si>
  <si>
    <t>แผนกวิชา  ปวช.3/3 การตลาด</t>
  </si>
  <si>
    <t>อาจารย์ที่ปรึกษา นางอำไพ  ตุ่มทองคำ</t>
  </si>
  <si>
    <t>นายเฉลิมชัย</t>
  </si>
  <si>
    <t>หมื่นหาญ</t>
  </si>
  <si>
    <t>นางสาวชญานิน</t>
  </si>
  <si>
    <t>โชคภรณ์ประเสริฐ</t>
  </si>
  <si>
    <t>ลี้หยง</t>
  </si>
  <si>
    <t>มะสี</t>
  </si>
  <si>
    <t>นางสาวณัฐมน</t>
  </si>
  <si>
    <t>คงถาวร</t>
  </si>
  <si>
    <t>นพสมบูรณ์</t>
  </si>
  <si>
    <t>นางสาวนันท์ธิดา</t>
  </si>
  <si>
    <t>สมพงษ์</t>
  </si>
  <si>
    <t>นางสาวเบญจกาญ</t>
  </si>
  <si>
    <t>สกุลวลีธร</t>
  </si>
  <si>
    <t>นางสาวพิมพรรณ</t>
  </si>
  <si>
    <t>แก้วบาง</t>
  </si>
  <si>
    <t>แดงสี</t>
  </si>
  <si>
    <t>นายเศรษฐพงษ์</t>
  </si>
  <si>
    <t>พลอยขำ</t>
  </si>
  <si>
    <t>นายสรธร</t>
  </si>
  <si>
    <t>อัตถศาสตร์</t>
  </si>
  <si>
    <t>นายสิริทัศน์</t>
  </si>
  <si>
    <t>พุ่มแก้ว</t>
  </si>
  <si>
    <t>เนตรพิภพ</t>
  </si>
  <si>
    <t>นางสาวสุกัญญา</t>
  </si>
  <si>
    <t>โพธิ์ดิษฐ์ศิริ</t>
  </si>
  <si>
    <t>เบ็ญจะนาค</t>
  </si>
  <si>
    <t>ภาษิตานนท์</t>
  </si>
  <si>
    <t>นางสาวอภินันต์</t>
  </si>
  <si>
    <t>เกตุคล้าย</t>
  </si>
  <si>
    <t>นางสาวอรอนงค์</t>
  </si>
  <si>
    <t>นางสาวอริสา</t>
  </si>
  <si>
    <t>โพธิคำ</t>
  </si>
  <si>
    <t>นางสาวอาลิสา</t>
  </si>
  <si>
    <t>เฮงประดิษฐ์</t>
  </si>
  <si>
    <t>นางสาวกรพิณ</t>
  </si>
  <si>
    <t>สีน้อย</t>
  </si>
  <si>
    <t>นางสาวเกวาลิน</t>
  </si>
  <si>
    <t>ด้วงแสง</t>
  </si>
  <si>
    <t>นางสาวจันทร์เพ็ญ</t>
  </si>
  <si>
    <t>ณรงค์</t>
  </si>
  <si>
    <t>ศาลางาม</t>
  </si>
  <si>
    <t>นางสาวชญาดา</t>
  </si>
  <si>
    <t>นางสาวชลวิสา</t>
  </si>
  <si>
    <t>แต้เจริญ</t>
  </si>
  <si>
    <t>นางสาวตะวัน</t>
  </si>
  <si>
    <t>นางสาวธัญวรัตน์</t>
  </si>
  <si>
    <t>วรรณอร่าม</t>
  </si>
  <si>
    <t>นางสาวธิดาวรรณ</t>
  </si>
  <si>
    <t>นางสาวประภัทรสร</t>
  </si>
  <si>
    <t>รุ่งแสง</t>
  </si>
  <si>
    <t>นางสาวปรียาภรณ์</t>
  </si>
  <si>
    <t>ศรีพิบูลย์</t>
  </si>
  <si>
    <t>นางสาวเพ็ญพิชชา</t>
  </si>
  <si>
    <t>พุทธ</t>
  </si>
  <si>
    <t>นางสาวมินตรา</t>
  </si>
  <si>
    <t>จิตตรุ่งเรือง</t>
  </si>
  <si>
    <t>นางสาวยศวิมล</t>
  </si>
  <si>
    <t>อรุณชัยรัตน์</t>
  </si>
  <si>
    <t>งิ้วสระ</t>
  </si>
  <si>
    <t>แสนโคก</t>
  </si>
  <si>
    <t>นางสาววณิชชา</t>
  </si>
  <si>
    <t>อยู่เมือง</t>
  </si>
  <si>
    <t>ฝ่ายสอน</t>
  </si>
  <si>
    <t>นางสาวศิริวรรณ</t>
  </si>
  <si>
    <t>เชื้อแก้ว</t>
  </si>
  <si>
    <t>นางสาวสุจิตตรา</t>
  </si>
  <si>
    <t>อินทรชิต</t>
  </si>
  <si>
    <t>นิ่มน้อย</t>
  </si>
  <si>
    <t>มารโภชน์</t>
  </si>
  <si>
    <t>แผนกวิชา  ปวช.3/1 คอมพิวเตอร์ธุรกิจ</t>
  </si>
  <si>
    <t>อาจารย์ที่ปรึกษา นายอรรณพ  เรืองยศจันทนา</t>
  </si>
  <si>
    <t>นางสาวกฤตชญา</t>
  </si>
  <si>
    <t>ศรีสุข</t>
  </si>
  <si>
    <t>นางสาวกฤตยา</t>
  </si>
  <si>
    <t>นายจิรวัชระ</t>
  </si>
  <si>
    <t>ศิลาหม่อม</t>
  </si>
  <si>
    <t>ศรีสมทรง</t>
  </si>
  <si>
    <t>นางสาวจุฑาทิพย์</t>
  </si>
  <si>
    <t>เพชรสีไสย</t>
  </si>
  <si>
    <t>สุวรรณ์หลำ</t>
  </si>
  <si>
    <t>นางสาวช่อฟ้า</t>
  </si>
  <si>
    <t>จุลสินธุ์</t>
  </si>
  <si>
    <t>ภู่สกุล</t>
  </si>
  <si>
    <t>นางสาวณัฐภรณ์</t>
  </si>
  <si>
    <t>นายณัฐภัทร</t>
  </si>
  <si>
    <t>รอดสมบูรณ์</t>
  </si>
  <si>
    <t>นางสาวนันท์ชพร</t>
  </si>
  <si>
    <t>บุญซ่อน</t>
  </si>
  <si>
    <t>นางสาวนิภาพร</t>
  </si>
  <si>
    <t>เทพภูมี</t>
  </si>
  <si>
    <t>นางสาวนิรดา</t>
  </si>
  <si>
    <t>ยวนยี</t>
  </si>
  <si>
    <t>นางสาวนุชนาฏ</t>
  </si>
  <si>
    <t>ภู่ระหงษ์</t>
  </si>
  <si>
    <t>นางสาวเนตรนภัทร</t>
  </si>
  <si>
    <t>วอทอง</t>
  </si>
  <si>
    <t>นางสาวบงกช</t>
  </si>
  <si>
    <t>เจริญขำ</t>
  </si>
  <si>
    <t>นางสาวบุญยานุช</t>
  </si>
  <si>
    <t>นางสาวปรวิศา</t>
  </si>
  <si>
    <t>โพธิ์อ่อน</t>
  </si>
  <si>
    <t>นางสาวพินิดา</t>
  </si>
  <si>
    <t>ชินต่าย</t>
  </si>
  <si>
    <t>นางสาวพิมพ์รัตน์</t>
  </si>
  <si>
    <t>ไชยรบวรา</t>
  </si>
  <si>
    <t>นางสาวพิมลวรรณ</t>
  </si>
  <si>
    <t>สุนทรวิทย์</t>
  </si>
  <si>
    <t>คงมีสุข</t>
  </si>
  <si>
    <t>นายรัชชานนท์</t>
  </si>
  <si>
    <t>นาคภักดี</t>
  </si>
  <si>
    <t>นางสาวรุจิรา</t>
  </si>
  <si>
    <t>เผ่าเต็ม</t>
  </si>
  <si>
    <t>มิตา</t>
  </si>
  <si>
    <t>นางสาววิลาวรรณ</t>
  </si>
  <si>
    <t>วรศรัญยู</t>
  </si>
  <si>
    <t>นางสาวศรินทร์ทิพย์</t>
  </si>
  <si>
    <t>ใกล้ชิต</t>
  </si>
  <si>
    <t>นางสาวศศิธร</t>
  </si>
  <si>
    <t>โคยามา</t>
  </si>
  <si>
    <t>นางสาวศิรินญา</t>
  </si>
  <si>
    <t>ปลอดเปลื้อง</t>
  </si>
  <si>
    <t>นางสาวศุกัญญา</t>
  </si>
  <si>
    <t>ศรีคชา</t>
  </si>
  <si>
    <t>ดีเลือก</t>
  </si>
  <si>
    <t>นางสาวอชิรญาณ์</t>
  </si>
  <si>
    <t>ไชยชนะ</t>
  </si>
  <si>
    <t>พรมวงค์</t>
  </si>
  <si>
    <t>นางสาวอริสรา</t>
  </si>
  <si>
    <t>ศรีอิ่ม</t>
  </si>
  <si>
    <t>อินทรประเสริฐ</t>
  </si>
  <si>
    <t>นายเอกรินทร์</t>
  </si>
  <si>
    <t>สัมฤทธิ์</t>
  </si>
  <si>
    <t>นางสาวโอ๋</t>
  </si>
  <si>
    <t>ทองสิงห์</t>
  </si>
  <si>
    <t>แผนกวิชา  ปวช.3/2 คอมพิวเตอร์ธุรกิจ</t>
  </si>
  <si>
    <t>อาจารย์ที่ปรึกษา นายบริหาร  เหลืองกำเนิด</t>
  </si>
  <si>
    <t>นางสาวกนกกาญจน์</t>
  </si>
  <si>
    <t>ฉ่ำสวัสดิ์</t>
  </si>
  <si>
    <t>สาคร</t>
  </si>
  <si>
    <t>อินทร์ประเสริฐ</t>
  </si>
  <si>
    <t>พวงมาลัยทอง</t>
  </si>
  <si>
    <t>ตาดทรัพย์</t>
  </si>
  <si>
    <t>นางสาวชรินรัตน์</t>
  </si>
  <si>
    <t>ป้อมถาวร</t>
  </si>
  <si>
    <t>นางสาวพัชรพร</t>
  </si>
  <si>
    <t>บุญเฉลิม</t>
  </si>
  <si>
    <t>สร้อยฟ้า</t>
  </si>
  <si>
    <t>วิบูลย์</t>
  </si>
  <si>
    <t>นางสาวซาฟีนา</t>
  </si>
  <si>
    <t>ยิ้มวิไล</t>
  </si>
  <si>
    <t>นางสาวฐิติกานต์</t>
  </si>
  <si>
    <t>คงศิริ</t>
  </si>
  <si>
    <t>ด่านจับกุม</t>
  </si>
  <si>
    <t>นางสาวธนัชชา</t>
  </si>
  <si>
    <t>เกิดกล้า</t>
  </si>
  <si>
    <t>นางสาวธนิดา</t>
  </si>
  <si>
    <t>บัวประเสริฐ</t>
  </si>
  <si>
    <t>นางสาวธาราวจี</t>
  </si>
  <si>
    <t>รอดประเสริฐ</t>
  </si>
  <si>
    <t>นางสาวธิติมาพร</t>
  </si>
  <si>
    <t>แซ่ฉั่ว</t>
  </si>
  <si>
    <t>รัตนแพร</t>
  </si>
  <si>
    <t>นายธีระเดช</t>
  </si>
  <si>
    <t>สุมนรัตนชัน</t>
  </si>
  <si>
    <t>นายนันทวัฒน์</t>
  </si>
  <si>
    <t>วิจิตรกูล</t>
  </si>
  <si>
    <t>นางสาวเบญจพรรณ</t>
  </si>
  <si>
    <t>อาจเอื้อม</t>
  </si>
  <si>
    <t>นางสาวปารัช</t>
  </si>
  <si>
    <t>สังข์สี</t>
  </si>
  <si>
    <t>นางสาวพรนภัส</t>
  </si>
  <si>
    <t>เกศสุริยะมานะ</t>
  </si>
  <si>
    <t>นางสาวพลอยแพวา</t>
  </si>
  <si>
    <t>วิจิตรจินดา</t>
  </si>
  <si>
    <t>นายพีรภัทร์</t>
  </si>
  <si>
    <t>ศรีเมือง</t>
  </si>
  <si>
    <t>นายภูวนาท</t>
  </si>
  <si>
    <t>พลายละหาร</t>
  </si>
  <si>
    <t>นางสาวรวงข้าว</t>
  </si>
  <si>
    <t>ศรีมาลา</t>
  </si>
  <si>
    <t>นางสาวระพีพร</t>
  </si>
  <si>
    <t>พลลาภ</t>
  </si>
  <si>
    <t>อินทร์น้อย</t>
  </si>
  <si>
    <t>นางสาววันวิสา</t>
  </si>
  <si>
    <t>นางสาววารีพร</t>
  </si>
  <si>
    <t>ยืนยงค์</t>
  </si>
  <si>
    <t>อนันตยา</t>
  </si>
  <si>
    <t>นายวีรพงษ์</t>
  </si>
  <si>
    <t>สมศรี</t>
  </si>
  <si>
    <t>นางสาวศริญญา</t>
  </si>
  <si>
    <t>คำจีน</t>
  </si>
  <si>
    <t>แรงเขตกิจ</t>
  </si>
  <si>
    <t>นางสาวศิริโสภา</t>
  </si>
  <si>
    <t>โคเงิน</t>
  </si>
  <si>
    <t>นางสาวสิริวดี</t>
  </si>
  <si>
    <t>กาวงษ์</t>
  </si>
  <si>
    <t>นางสาวสุภัสสรา</t>
  </si>
  <si>
    <t>ทิมศรี</t>
  </si>
  <si>
    <t>นางสาวสุภาพร</t>
  </si>
  <si>
    <t>ตันเฮง</t>
  </si>
  <si>
    <t>นางสาวสุมิตา</t>
  </si>
  <si>
    <t>สมไทย</t>
  </si>
  <si>
    <t>นางสาวอาภาศิริ</t>
  </si>
  <si>
    <t>มิ่งฉาย</t>
  </si>
  <si>
    <t>อาจารย์ที่ปรึกษา นางสมร  แจ้งกูล</t>
  </si>
  <si>
    <t>พิศภิรมย์</t>
  </si>
  <si>
    <t>นายกิตติกร</t>
  </si>
  <si>
    <t>พิกุลทอง</t>
  </si>
  <si>
    <t>นายจิรวัฒน์</t>
  </si>
  <si>
    <t>พันธ์จันทร์ดี</t>
  </si>
  <si>
    <t>นางสาวจิรัชญา</t>
  </si>
  <si>
    <t>จันทร์พงษ์</t>
  </si>
  <si>
    <t>วรรณสวัสดิ์</t>
  </si>
  <si>
    <t>นางสาวณัฐชยา</t>
  </si>
  <si>
    <t>วัดแย้ม</t>
  </si>
  <si>
    <t>นายณัฐพล</t>
  </si>
  <si>
    <t>เจริญสุข</t>
  </si>
  <si>
    <t>นายทัตธนเทพ</t>
  </si>
  <si>
    <t>ดุษฎี</t>
  </si>
  <si>
    <t>นางสาวธนัญภัทร</t>
  </si>
  <si>
    <t>น้ำผึ้ง</t>
  </si>
  <si>
    <t>นางสาวธัญลักษณ์</t>
  </si>
  <si>
    <t>ทวีการ</t>
  </si>
  <si>
    <t>นางสาวธัญวรรณ</t>
  </si>
  <si>
    <t>ทองสุข</t>
  </si>
  <si>
    <t>สอนภักดี</t>
  </si>
  <si>
    <t>นางสาวนันทิชา</t>
  </si>
  <si>
    <t>แก้วสกุล</t>
  </si>
  <si>
    <t>วรรณประสาท</t>
  </si>
  <si>
    <t>บุญเพ็ง</t>
  </si>
  <si>
    <t>นางสาวพรรณนิภา</t>
  </si>
  <si>
    <t>แสงกล่ำ</t>
  </si>
  <si>
    <t>นางสาวเมธินี</t>
  </si>
  <si>
    <t>แหนกลาง</t>
  </si>
  <si>
    <t>นุชพันธ์</t>
  </si>
  <si>
    <t>นางสาวรุ่งอรุณ</t>
  </si>
  <si>
    <t>ชัยศิริ</t>
  </si>
  <si>
    <t>นายวงศกร</t>
  </si>
  <si>
    <t>รุ่งเรือง</t>
  </si>
  <si>
    <t>อุดมผล</t>
  </si>
  <si>
    <t>นางสาววิมลรัตน์</t>
  </si>
  <si>
    <t>ไหมทอง</t>
  </si>
  <si>
    <t>อินรส</t>
  </si>
  <si>
    <t>นางสาวศศิพิมพ์</t>
  </si>
  <si>
    <t>แสงลอย</t>
  </si>
  <si>
    <t>นายศุภฤกษ์</t>
  </si>
  <si>
    <t>จำปาแก้ว</t>
  </si>
  <si>
    <t>นางสาวโศจิรัตน์</t>
  </si>
  <si>
    <t>มงคล</t>
  </si>
  <si>
    <t>นางสาวสรยา</t>
  </si>
  <si>
    <t>ยิ้มแย้ม</t>
  </si>
  <si>
    <t>คำสิงห์</t>
  </si>
  <si>
    <t>โตเจริญสุข</t>
  </si>
  <si>
    <t>นางสาวอทิติยา</t>
  </si>
  <si>
    <t>ลอยฟ้า</t>
  </si>
  <si>
    <t>นางสาวอธิฐาน</t>
  </si>
  <si>
    <t>รินรักษา</t>
  </si>
  <si>
    <t>ดวงจิตร</t>
  </si>
  <si>
    <t>นางสาวอิสริยา</t>
  </si>
  <si>
    <t>จิตรักษ์</t>
  </si>
  <si>
    <t>แผนกวิชา  ปวช.3 ธุรกิจค้าปลีกสมัยใหม่</t>
  </si>
  <si>
    <t>อาจารย์ที่ปรึกษา นางสาวรสจรินทร์   ชมจิตร</t>
  </si>
  <si>
    <t>นางสาวกานดา</t>
  </si>
  <si>
    <t>เจริญยิ่ง</t>
  </si>
  <si>
    <t>นางสาวชนิตา</t>
  </si>
  <si>
    <t>หลำเจริญ</t>
  </si>
  <si>
    <t>นางสาวณัฐณิชา</t>
  </si>
  <si>
    <t>ซื่อตรง</t>
  </si>
  <si>
    <t>ทองโสภณ</t>
  </si>
  <si>
    <t>จันทร์เทียน</t>
  </si>
  <si>
    <t>นางสาวธิปธาดา</t>
  </si>
  <si>
    <t>นางสาวธีรพร</t>
  </si>
  <si>
    <t>จึงใจบรรจง</t>
  </si>
  <si>
    <t>บุญถนอม</t>
  </si>
  <si>
    <t>นางสาวนาตยา</t>
  </si>
  <si>
    <t>วุฒิแสง</t>
  </si>
  <si>
    <t>นายประเสริฐสิทธิ์</t>
  </si>
  <si>
    <t>สาแช</t>
  </si>
  <si>
    <t>นางสาวไปรยา</t>
  </si>
  <si>
    <t>อภิรมย์</t>
  </si>
  <si>
    <t>นางสาวพัชราวดี</t>
  </si>
  <si>
    <t>มุลิกะ</t>
  </si>
  <si>
    <t>นางสาวพัตศลา</t>
  </si>
  <si>
    <t>สิมมา</t>
  </si>
  <si>
    <t>นายพีรพงษ์</t>
  </si>
  <si>
    <t>ทองยั่งยืน</t>
  </si>
  <si>
    <t>นางสาวภัทรมน</t>
  </si>
  <si>
    <t>นางสาวรพีพรรณ</t>
  </si>
  <si>
    <t>หาญสงคราม</t>
  </si>
  <si>
    <t>นางสาววรรณภา</t>
  </si>
  <si>
    <t>ฮวดเจริญ</t>
  </si>
  <si>
    <t>นางสาวหยาดทิพย์</t>
  </si>
  <si>
    <t>ประสพนุช</t>
  </si>
  <si>
    <t>นางสาวอรินธร</t>
  </si>
  <si>
    <t>สุวรรณศรี</t>
  </si>
  <si>
    <t>ขาวผ่อง</t>
  </si>
  <si>
    <t>นางสาวอาจารียา</t>
  </si>
  <si>
    <t>บูรณพันธ์</t>
  </si>
  <si>
    <t>แผนกวิชา  ปวช.3 วิจิตรศิลป์</t>
  </si>
  <si>
    <t>อาจารย์ที่ปรึกษา นางพรนภัส  เทพพิพัฒน์</t>
  </si>
  <si>
    <t>นางสาวเกตุวดี</t>
  </si>
  <si>
    <t>เกตุมา</t>
  </si>
  <si>
    <t>นายคุณาสิน</t>
  </si>
  <si>
    <t>บุญทองดี</t>
  </si>
  <si>
    <t>แซ่ตั๊น</t>
  </si>
  <si>
    <t>นางสาวชลดา</t>
  </si>
  <si>
    <t>เหิมใจหาญ</t>
  </si>
  <si>
    <t>นายธนบูรณ์</t>
  </si>
  <si>
    <t>บุญเลิศ</t>
  </si>
  <si>
    <t>ชุมเกษียร</t>
  </si>
  <si>
    <t>นางสาวภิญญาวีณ์</t>
  </si>
  <si>
    <t>พัฒนพงศ์รวี</t>
  </si>
  <si>
    <t>นายเมธัส</t>
  </si>
  <si>
    <t>ฆังคะรัตน์</t>
  </si>
  <si>
    <t>นายอนณนาท</t>
  </si>
  <si>
    <t>อนันตชัย</t>
  </si>
  <si>
    <t>แผนกวิชา  ปวช.3 การออกแบบ</t>
  </si>
  <si>
    <t>นางสาวกัญญาณี</t>
  </si>
  <si>
    <t>บุญรุณโพธิ์</t>
  </si>
  <si>
    <t>หลักด่าน</t>
  </si>
  <si>
    <t>นายณรงค์ฤทธิ์</t>
  </si>
  <si>
    <t>ปทุมพงษ์</t>
  </si>
  <si>
    <t>ขลังวิชา</t>
  </si>
  <si>
    <t>จิมานัง</t>
  </si>
  <si>
    <t>ยิ้มเนียม</t>
  </si>
  <si>
    <t>เดชสุวรรณ</t>
  </si>
  <si>
    <t>นางสาวเปรมฤดี</t>
  </si>
  <si>
    <t>ผ่องศรี</t>
  </si>
  <si>
    <t>นางสาวพรเพ็ญ</t>
  </si>
  <si>
    <t>หมายซ่อนกลาง</t>
  </si>
  <si>
    <t>นายภาณุวัฒน์</t>
  </si>
  <si>
    <t>ทองรอด</t>
  </si>
  <si>
    <t>นางสาวยอดกมล</t>
  </si>
  <si>
    <t>จำเนียรทรง</t>
  </si>
  <si>
    <t>นายวชิรวิทญ์</t>
  </si>
  <si>
    <t>บุรีวรรณ</t>
  </si>
  <si>
    <t>นางสาววนิดา</t>
  </si>
  <si>
    <t>รักเจริญ</t>
  </si>
  <si>
    <t>นางสาวสุพัฒฌา</t>
  </si>
  <si>
    <t>กองทอง</t>
  </si>
  <si>
    <t>นางสาวอัยยรัชต์</t>
  </si>
  <si>
    <t>อาจารย์ที่ปรึกษา นายธงชัย  ทองเสวก</t>
  </si>
  <si>
    <t>ชะลาชล</t>
  </si>
  <si>
    <t>นายจตุรภัทร</t>
  </si>
  <si>
    <t>แก้วยา</t>
  </si>
  <si>
    <t>นายจักรภพ</t>
  </si>
  <si>
    <t>สุริหาญ</t>
  </si>
  <si>
    <t>สินประรุ</t>
  </si>
  <si>
    <t>เกลียวชมพูนุท</t>
  </si>
  <si>
    <t>นายชาญวิทย์</t>
  </si>
  <si>
    <t>พุ่มพวง</t>
  </si>
  <si>
    <t>นายณัฐอานนท์</t>
  </si>
  <si>
    <t>ชาดำ</t>
  </si>
  <si>
    <t>นายตรีชา</t>
  </si>
  <si>
    <t>เลาะหมัด</t>
  </si>
  <si>
    <t>นายไตรภูมิ</t>
  </si>
  <si>
    <t>ชุมโคตร</t>
  </si>
  <si>
    <t>นางสาวธณวรรณ</t>
  </si>
  <si>
    <t>รอบคอบ</t>
  </si>
  <si>
    <t>นางสาวธันยาภัทร์</t>
  </si>
  <si>
    <t>วสุฐิติพัฒน์</t>
  </si>
  <si>
    <t>คงเจริญ</t>
  </si>
  <si>
    <t>นายนนทภัทร</t>
  </si>
  <si>
    <t>ศรีอินทร์</t>
  </si>
  <si>
    <t>นายนวพล</t>
  </si>
  <si>
    <t>พินจีน</t>
  </si>
  <si>
    <t>นายนามกร</t>
  </si>
  <si>
    <t>ธรรมสาโร</t>
  </si>
  <si>
    <t>บุญเตี้ย</t>
  </si>
  <si>
    <t>นายปฏิภาณ</t>
  </si>
  <si>
    <t>แสนทวีสุข</t>
  </si>
  <si>
    <t>นายปสุต</t>
  </si>
  <si>
    <t>ช่วยชูตระกูล</t>
  </si>
  <si>
    <t>นายพงศ์พล</t>
  </si>
  <si>
    <t>วรรณุวาศ</t>
  </si>
  <si>
    <t>นางสาวพรนิภา</t>
  </si>
  <si>
    <t>บุรุษสอาด</t>
  </si>
  <si>
    <t>ทรัพย์อร่าม</t>
  </si>
  <si>
    <t>นายภากร</t>
  </si>
  <si>
    <t>พึ่งดาบศ</t>
  </si>
  <si>
    <t>นายภาคิณ</t>
  </si>
  <si>
    <t>ฤกษ์มงคล</t>
  </si>
  <si>
    <t>นางสาวภุมวารี</t>
  </si>
  <si>
    <t>รอตด้วง</t>
  </si>
  <si>
    <t>วรรณวัฒ</t>
  </si>
  <si>
    <t>นายระพีภัทร</t>
  </si>
  <si>
    <t>สิตรานนท์</t>
  </si>
  <si>
    <t>นายเรืองศักดิ์</t>
  </si>
  <si>
    <t>คำคง</t>
  </si>
  <si>
    <t>วงคำโสม</t>
  </si>
  <si>
    <t>ขันตี</t>
  </si>
  <si>
    <t>นายสรวิศ</t>
  </si>
  <si>
    <t>นายสันติภาพ</t>
  </si>
  <si>
    <t>เทพวัลย์</t>
  </si>
  <si>
    <t>นายสิทธิโชค</t>
  </si>
  <si>
    <t>พิลา</t>
  </si>
  <si>
    <t>กกเปือย</t>
  </si>
  <si>
    <t>อ้วนซิน</t>
  </si>
  <si>
    <t>นายอรุณ</t>
  </si>
  <si>
    <t>เพชร์อิน</t>
  </si>
  <si>
    <t>นายอัสนี</t>
  </si>
  <si>
    <t>มอญทอง</t>
  </si>
  <si>
    <t>นายณควินท์</t>
  </si>
  <si>
    <t>รัตนวงทองคำ</t>
  </si>
  <si>
    <t>นายกัณฑ์อเนก</t>
  </si>
  <si>
    <t>ธนนวรเศรษฐ์</t>
  </si>
  <si>
    <t>นายจิรพัฒน์</t>
  </si>
  <si>
    <t>รัตนะ</t>
  </si>
  <si>
    <t>มะนูลีม</t>
  </si>
  <si>
    <t>นายฐานพัฒน์</t>
  </si>
  <si>
    <t>สังขปรีชา</t>
  </si>
  <si>
    <t>นายณัฏฐวี</t>
  </si>
  <si>
    <t>สิงห์ปอง</t>
  </si>
  <si>
    <t>นายณัฐกร</t>
  </si>
  <si>
    <t>สายแสง</t>
  </si>
  <si>
    <t>อบเชย</t>
  </si>
  <si>
    <t>ชำนาญศิลป์</t>
  </si>
  <si>
    <t>นายธราธร</t>
  </si>
  <si>
    <t>แก้วนวล</t>
  </si>
  <si>
    <t>นายธารินทร</t>
  </si>
  <si>
    <t>แก่นท้าว</t>
  </si>
  <si>
    <t>นางสาวนริศรา</t>
  </si>
  <si>
    <t>สว่างดี</t>
  </si>
  <si>
    <t>แซ่เตียว</t>
  </si>
  <si>
    <t>นางสาวนันทพร</t>
  </si>
  <si>
    <t>แดงวิบูลย์</t>
  </si>
  <si>
    <t>นางสาวนิตญา</t>
  </si>
  <si>
    <t>วรรณพัฒน์</t>
  </si>
  <si>
    <t>นายนิธิพนต์</t>
  </si>
  <si>
    <t>นายปัญวัฒน์</t>
  </si>
  <si>
    <t>มาลัย</t>
  </si>
  <si>
    <t>นางสาวปิยพร</t>
  </si>
  <si>
    <t>สระแก้ว</t>
  </si>
  <si>
    <t>นายปิยะ</t>
  </si>
  <si>
    <t>ฮับซัน</t>
  </si>
  <si>
    <t>นางสาวเปรมจิต</t>
  </si>
  <si>
    <t>นายพงษ์เทพ</t>
  </si>
  <si>
    <t>ชมสมใจ</t>
  </si>
  <si>
    <t>นายพัทธาดนท์</t>
  </si>
  <si>
    <t>แก้วคำ</t>
  </si>
  <si>
    <t>บุตรณรังษี</t>
  </si>
  <si>
    <t>นางสาววณัฏฐิณา</t>
  </si>
  <si>
    <t>พูลทวี</t>
  </si>
  <si>
    <t>นายวิศวัสต์</t>
  </si>
  <si>
    <t>วงศ์สุรินทร์</t>
  </si>
  <si>
    <t>นายวีระวัฒน์</t>
  </si>
  <si>
    <t>วรรณวาส</t>
  </si>
  <si>
    <t>นายศิรศักดิ์</t>
  </si>
  <si>
    <t>ยิวาพัฒ</t>
  </si>
  <si>
    <t>อิ่มสอาด</t>
  </si>
  <si>
    <t>นายสาธิต</t>
  </si>
  <si>
    <t>กำแหง</t>
  </si>
  <si>
    <t>นายสุวิจักขณ์</t>
  </si>
  <si>
    <t>มะสิโกวา</t>
  </si>
  <si>
    <t>นายหนึ่ง</t>
  </si>
  <si>
    <t>วงศ์ช่าง</t>
  </si>
  <si>
    <t>นายอธิคม</t>
  </si>
  <si>
    <t>อินทโชติ</t>
  </si>
  <si>
    <t>นายอนาวิล</t>
  </si>
  <si>
    <t>นายอนุวัฒน์</t>
  </si>
  <si>
    <t>พันธ์เพชร</t>
  </si>
  <si>
    <t>นางสาวอัจจิมา</t>
  </si>
  <si>
    <t>คงสาคร</t>
  </si>
  <si>
    <t>นายอัษฎายุธ</t>
  </si>
  <si>
    <t>ร่มโพธิ์ทอง</t>
  </si>
  <si>
    <t>อาจารย์ที่ปรึกษา นายกรประพันธ์  ฟูฝั้น</t>
  </si>
  <si>
    <t>ศรีเย่า</t>
  </si>
  <si>
    <t>นางสาวกรณิศย์</t>
  </si>
  <si>
    <t>รุ่งเรืองนิพัทธ์</t>
  </si>
  <si>
    <t>นายกฤษนัย</t>
  </si>
  <si>
    <t>นางสาวกัณฐมณี</t>
  </si>
  <si>
    <t>คงสุวรรณ</t>
  </si>
  <si>
    <t>นายคิมหันต์</t>
  </si>
  <si>
    <t>บุญยิ่งเหลือ</t>
  </si>
  <si>
    <t>นายจุลจักร</t>
  </si>
  <si>
    <t>ชื่นชูผล</t>
  </si>
  <si>
    <t>บุญเกตุ</t>
  </si>
  <si>
    <t>นางสาวชบาไพร</t>
  </si>
  <si>
    <t>ศรอากาศ</t>
  </si>
  <si>
    <t>นายณัฐพงศ์</t>
  </si>
  <si>
    <t>แซ่โง้ว</t>
  </si>
  <si>
    <t>นายทัชชา</t>
  </si>
  <si>
    <t>เลี่ยมสุขศรี</t>
  </si>
  <si>
    <t>นางสาวนนทิชา</t>
  </si>
  <si>
    <t>รัตนนิตย์</t>
  </si>
  <si>
    <t>นางสาวนลัทพร</t>
  </si>
  <si>
    <t>แซ่ล้อ</t>
  </si>
  <si>
    <t>งามลออ</t>
  </si>
  <si>
    <t>นางสาวนิรันรัตน์</t>
  </si>
  <si>
    <t>ใหม่เอี่ยม</t>
  </si>
  <si>
    <t>นายปรมินทร์</t>
  </si>
  <si>
    <t>บุญทับทิม</t>
  </si>
  <si>
    <t>นางสาวปารวัณ</t>
  </si>
  <si>
    <t>สิทธิปลื้ม</t>
  </si>
  <si>
    <t>นางสาวปิยรัตน์</t>
  </si>
  <si>
    <t>นาคนพคุณ</t>
  </si>
  <si>
    <t>สุทธิประสงค์</t>
  </si>
  <si>
    <t>นายพีระกิต</t>
  </si>
  <si>
    <t>คงสวัสดิ์</t>
  </si>
  <si>
    <t>สมสุขเจริญ</t>
  </si>
  <si>
    <t>นางสาวเมธานันท์</t>
  </si>
  <si>
    <t>พุกาวรรณ</t>
  </si>
  <si>
    <t>นางสาววรรัตน์</t>
  </si>
  <si>
    <t>หริ่งฤกษ์</t>
  </si>
  <si>
    <t>นายวรวิทย์</t>
  </si>
  <si>
    <t>คงคาสัย</t>
  </si>
  <si>
    <t>นางสาววารินทร์</t>
  </si>
  <si>
    <t>ขำสำอางค์</t>
  </si>
  <si>
    <t>นายสหพัฒน์</t>
  </si>
  <si>
    <t>จันทรักษา</t>
  </si>
  <si>
    <t>นางสาวสิริพร</t>
  </si>
  <si>
    <t>ยูระสิทธิ์</t>
  </si>
  <si>
    <t>นายสุชาติ</t>
  </si>
  <si>
    <t>พรหมมารักษา</t>
  </si>
  <si>
    <t>นางสาวอิศราภรณ์</t>
  </si>
  <si>
    <t>กุลากูล</t>
  </si>
  <si>
    <t>ชัยสุวรรณ</t>
  </si>
  <si>
    <t>เอื้ออารีย์</t>
  </si>
  <si>
    <t>นางสาวกฤษณา</t>
  </si>
  <si>
    <t>คงประสิทธิ์</t>
  </si>
  <si>
    <t>นางสาวกานติศา</t>
  </si>
  <si>
    <t>อายุยืน</t>
  </si>
  <si>
    <t>นางสาวเกวลิน</t>
  </si>
  <si>
    <t>ด้วงงาม</t>
  </si>
  <si>
    <t>ขาวเขต</t>
  </si>
  <si>
    <t>พลศรีดา</t>
  </si>
  <si>
    <t>ผิวชัย</t>
  </si>
  <si>
    <t>นางสาวชวัลนาถ</t>
  </si>
  <si>
    <t>นางสาวญาดา</t>
  </si>
  <si>
    <t>ชาหอมชื่น</t>
  </si>
  <si>
    <t>นายณัฐพงษ์</t>
  </si>
  <si>
    <t>รอดมั่นคง</t>
  </si>
  <si>
    <t>แต้ฮะเฮง</t>
  </si>
  <si>
    <t>นายณัฐศักดิ์</t>
  </si>
  <si>
    <t>เสวีวัลลภ</t>
  </si>
  <si>
    <t>นายธนา</t>
  </si>
  <si>
    <t>พันธิทักษ์</t>
  </si>
  <si>
    <t>นายธนาพร</t>
  </si>
  <si>
    <t>เลิศศิริ</t>
  </si>
  <si>
    <t>นางสาวธารตะวัน</t>
  </si>
  <si>
    <t>พรหมเจริญ</t>
  </si>
  <si>
    <t>นางสาวนภาพร</t>
  </si>
  <si>
    <t>พรมแสง</t>
  </si>
  <si>
    <t>นางสาวนวภรณ์</t>
  </si>
  <si>
    <t>เนื่องจำนงค์</t>
  </si>
  <si>
    <t>นางสาวนิรชา</t>
  </si>
  <si>
    <t>นายปรเมธ</t>
  </si>
  <si>
    <t>แซ่คู</t>
  </si>
  <si>
    <t>เซ็นประเสริฐ</t>
  </si>
  <si>
    <t>นายปุญญพัฒน์</t>
  </si>
  <si>
    <t>บุญเกื้อ</t>
  </si>
  <si>
    <t>นายพศวัต</t>
  </si>
  <si>
    <t>สุขมาก</t>
  </si>
  <si>
    <t>นายพีระพัฒน์</t>
  </si>
  <si>
    <t>นายพุทธรักษา</t>
  </si>
  <si>
    <t>ตุ้ยสุข</t>
  </si>
  <si>
    <t>บรรณาเนตร</t>
  </si>
  <si>
    <t>นายภคพล</t>
  </si>
  <si>
    <t>ปราบคนชั่ว</t>
  </si>
  <si>
    <t>นางสาวเมขลา</t>
  </si>
  <si>
    <t>พันธ์เสาร์</t>
  </si>
  <si>
    <t>นางสาววีระพร</t>
  </si>
  <si>
    <t>นางสาวสุภัค</t>
  </si>
  <si>
    <t>เผือกมี</t>
  </si>
  <si>
    <t>นายอติรุจ</t>
  </si>
  <si>
    <t>โถสโมสร</t>
  </si>
  <si>
    <r>
      <t xml:space="preserve">แผนกวิชา  </t>
    </r>
    <r>
      <rPr>
        <sz val="13"/>
        <color theme="1"/>
        <rFont val="TH SarabunPSK"/>
        <family val="2"/>
      </rPr>
      <t>ปวช.3 ธุรกิจดอกไม้และงานประดิษฐ์</t>
    </r>
  </si>
  <si>
    <t>อาจารย์ที่ปรึกษา นางสาวรติกร  นันทวิสิทธิ์</t>
  </si>
  <si>
    <t>นางสาวกัญญานัฐ</t>
  </si>
  <si>
    <t>แซ่เฮ้ง</t>
  </si>
  <si>
    <t>นายคีตกวี</t>
  </si>
  <si>
    <t>ศิลาพิพัฒน์</t>
  </si>
  <si>
    <t>นางสาวเครือฟ้า</t>
  </si>
  <si>
    <t>นายญาณพัฒน์</t>
  </si>
  <si>
    <t>ใยเยี่ยม</t>
  </si>
  <si>
    <t>นายศักดิ์ดา</t>
  </si>
  <si>
    <t>นางสาวศิรพัชร</t>
  </si>
  <si>
    <t>จุ่นเจริญ</t>
  </si>
  <si>
    <t>แผนกวิชา  ปวช.3/2 คหกรรมเพื่อการโรงแรม</t>
  </si>
  <si>
    <t>นางสาวกนกพร</t>
  </si>
  <si>
    <t>ดวงโสภา</t>
  </si>
  <si>
    <t>นางสาวชนิสา</t>
  </si>
  <si>
    <t>นางสาวชไมพร</t>
  </si>
  <si>
    <t>ศรีษะเสือ</t>
  </si>
  <si>
    <t>นางสาวชลิตตา</t>
  </si>
  <si>
    <t>แจ้งใจ</t>
  </si>
  <si>
    <t>นางสาวชลิตา</t>
  </si>
  <si>
    <t>เดชพิทักษ์</t>
  </si>
  <si>
    <t>นางสาวฐายิกา</t>
  </si>
  <si>
    <t>ภุมมาลี</t>
  </si>
  <si>
    <t>นางสาวณัชปภา</t>
  </si>
  <si>
    <t>เกรียงมงคล</t>
  </si>
  <si>
    <t>นางสาวนัทฌา</t>
  </si>
  <si>
    <t>ดาวใส</t>
  </si>
  <si>
    <t>นายพงศธร</t>
  </si>
  <si>
    <t>ถั่วทอง</t>
  </si>
  <si>
    <t>นิ่มอนงค์</t>
  </si>
  <si>
    <t>นางสาวภัทรา</t>
  </si>
  <si>
    <t>วิหกเหิร</t>
  </si>
  <si>
    <t>นางสาวมณฑกานต์</t>
  </si>
  <si>
    <t>สรสวัสดิ์</t>
  </si>
  <si>
    <t>นางสาวมนทกานติ</t>
  </si>
  <si>
    <t>ลิ้มสว่างพูลวัตถุ</t>
  </si>
  <si>
    <t>ปิ่นคล้าย</t>
  </si>
  <si>
    <t>นางสาวศิรินทรา</t>
  </si>
  <si>
    <t>เนียมผาสุข</t>
  </si>
  <si>
    <t>นางสาวสุจิตรา</t>
  </si>
  <si>
    <t>นางสาวสุภาณี</t>
  </si>
  <si>
    <t>เปียสังข์</t>
  </si>
  <si>
    <t>นางสาวอรดี</t>
  </si>
  <si>
    <t>เทพมงคล</t>
  </si>
  <si>
    <t>นางสาวอิชยา</t>
  </si>
  <si>
    <t>จันดา</t>
  </si>
  <si>
    <t>แผนกวิชา  ปวช.3/1 การโรงแรม</t>
  </si>
  <si>
    <t>อาจารย์ที่ปรึกษา นางสาวลลิดา  ธรรมรส</t>
  </si>
  <si>
    <t>นางสาวกชมน</t>
  </si>
  <si>
    <t>เหลืองประเสริฐ</t>
  </si>
  <si>
    <t>นายกฤชณัท</t>
  </si>
  <si>
    <t>ลิ่มเชย</t>
  </si>
  <si>
    <t>นางสาวกัลยา</t>
  </si>
  <si>
    <t>การินทร์</t>
  </si>
  <si>
    <t>นางสาวกุนทินี</t>
  </si>
  <si>
    <t>เฉยเจริญ</t>
  </si>
  <si>
    <t>นายจักรพรรดิ์</t>
  </si>
  <si>
    <t>สีตา</t>
  </si>
  <si>
    <t>ศรีสุวรรณ์</t>
  </si>
  <si>
    <t>นางสาวจุไรรัตน์</t>
  </si>
  <si>
    <t>อุปมา</t>
  </si>
  <si>
    <t>สารพันธ์</t>
  </si>
  <si>
    <t>ล่วงลือ</t>
  </si>
  <si>
    <t>นางสาวปรีชญา</t>
  </si>
  <si>
    <t>พุดสะอาด</t>
  </si>
  <si>
    <t>นางสาวปารวี</t>
  </si>
  <si>
    <t>เผือกยอด</t>
  </si>
  <si>
    <t>นางสาวพณิชา</t>
  </si>
  <si>
    <t>อังคะสี</t>
  </si>
  <si>
    <t>ย้อยแสง</t>
  </si>
  <si>
    <t>นางสาวภคนันท์</t>
  </si>
  <si>
    <t>วิมูลชาติ</t>
  </si>
  <si>
    <t>นางสาวภุมรีย์</t>
  </si>
  <si>
    <t>สุทธิผลิน</t>
  </si>
  <si>
    <t>นางสาวมณฑกาญจ์</t>
  </si>
  <si>
    <t>คุณแก้วอ้อม</t>
  </si>
  <si>
    <t>แสงสว่าง</t>
  </si>
  <si>
    <t>นางสาววรรณวิษา</t>
  </si>
  <si>
    <t>เขียวชอุ่ม</t>
  </si>
  <si>
    <t>นางสาวศรัณยา</t>
  </si>
  <si>
    <t>สีดา</t>
  </si>
  <si>
    <t>ทิพประมวล</t>
  </si>
  <si>
    <t>นางสาวศุภกานต์</t>
  </si>
  <si>
    <t>อุ่นคำ</t>
  </si>
  <si>
    <t>นางสาวสุวิสา</t>
  </si>
  <si>
    <t>สังข์แก้ว</t>
  </si>
  <si>
    <t>เขมเสวี</t>
  </si>
  <si>
    <t>นางสาวอุษา</t>
  </si>
  <si>
    <t>อาจารย์ที่ปรึกษา นางสาวเจนจิรา  สุ่มคำ</t>
  </si>
  <si>
    <t>ทนเถื่อน</t>
  </si>
  <si>
    <t>เนตร์บุญ</t>
  </si>
  <si>
    <t>ศรีเสน่ห์</t>
  </si>
  <si>
    <t>นางสาวฐิติยาภรณ์</t>
  </si>
  <si>
    <t>พุสะ</t>
  </si>
  <si>
    <t>นายณัฐดนัย</t>
  </si>
  <si>
    <t>นะระแสน</t>
  </si>
  <si>
    <t>แก้วพันธุ์อ่ำ</t>
  </si>
  <si>
    <t>นายปรัชญา</t>
  </si>
  <si>
    <t>บุญหลำ</t>
  </si>
  <si>
    <t>นางสาวปวีณ์ธิดา</t>
  </si>
  <si>
    <t>ด้วงแจ่ม</t>
  </si>
  <si>
    <t>แคเขียว</t>
  </si>
  <si>
    <t>นายพงษ์รพี</t>
  </si>
  <si>
    <t>นางสาวพลอย</t>
  </si>
  <si>
    <t>-</t>
  </si>
  <si>
    <t>รักษาพันธ์</t>
  </si>
  <si>
    <t>กุลศิริรัตน์</t>
  </si>
  <si>
    <t>นายภาคภูมิ</t>
  </si>
  <si>
    <t>สมสายหน่อย</t>
  </si>
  <si>
    <t>นางสาวมณลดา</t>
  </si>
  <si>
    <t>เดชผดุง</t>
  </si>
  <si>
    <t>เจริญศิริ</t>
  </si>
  <si>
    <t>สิทธิโยชน์</t>
  </si>
  <si>
    <t>นายวายุ</t>
  </si>
  <si>
    <t>ศิริชาติกุล</t>
  </si>
  <si>
    <t>นายศิวา</t>
  </si>
  <si>
    <t>ศรีศิริ</t>
  </si>
  <si>
    <t>ปิ่นแก้ว</t>
  </si>
  <si>
    <t>นางสาวอรปรียา</t>
  </si>
  <si>
    <t>ศรีพงษ์</t>
  </si>
  <si>
    <t>ทองสวัสดิ์</t>
  </si>
  <si>
    <t>ภาคเรียนที่ 2 ปีการศึกษา 2565</t>
  </si>
  <si>
    <t>ทองไพจิตร</t>
  </si>
  <si>
    <t>ไกรธนาพันธุ์</t>
  </si>
  <si>
    <t>แผนกวิชา  การเลขานุการ</t>
  </si>
  <si>
    <t>อาจารย์ที่ปรึกษา นางสาวอุทัยวรรณ อ่วมเกษม</t>
  </si>
  <si>
    <t>อาจารย์ที่ปรึกษา นางสาวจุฬาวรรณ ดีเลิส</t>
  </si>
  <si>
    <t>สุวรรณะ</t>
  </si>
  <si>
    <t>ดารากร ณ 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</si>
</sst>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1030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opLeftCell="A31" zoomScale="160" zoomScaleNormal="160" zoomScalePageLayoutView="120" workbookViewId="0">
      <selection activeCell="C36" sqref="C36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38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158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159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160</v>
      </c>
      <c r="C11" s="21" t="s">
        <v>161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 t="shared" ref="U11" si="0">+T11*10/16</f>
        <v>0</v>
      </c>
    </row>
    <row r="12" spans="1:21" s="2" customFormat="1" ht="24" customHeight="1" x14ac:dyDescent="0.5">
      <c r="A12" s="8">
        <v>2</v>
      </c>
      <c r="B12" s="10" t="s">
        <v>162</v>
      </c>
      <c r="C12" s="11" t="s">
        <v>163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>SUM(D12:S12)</f>
        <v>0</v>
      </c>
      <c r="U12" s="9">
        <f t="shared" ref="U12:U35" si="1">+T12*10/16</f>
        <v>0</v>
      </c>
    </row>
    <row r="13" spans="1:21" s="2" customFormat="1" ht="24" customHeight="1" x14ac:dyDescent="0.5">
      <c r="A13" s="7">
        <v>3</v>
      </c>
      <c r="B13" s="10" t="s">
        <v>164</v>
      </c>
      <c r="C13" s="11" t="s">
        <v>165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35" si="2">SUM(D13:S13)</f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166</v>
      </c>
      <c r="C14" s="11" t="s">
        <v>29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0" t="s">
        <v>167</v>
      </c>
      <c r="C15" s="11" t="s">
        <v>168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103</v>
      </c>
      <c r="C16" s="11" t="s">
        <v>169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117</v>
      </c>
      <c r="C17" s="11" t="s">
        <v>170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0" t="s">
        <v>171</v>
      </c>
      <c r="C18" s="11" t="s">
        <v>172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173</v>
      </c>
      <c r="C19" s="11" t="s">
        <v>174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118</v>
      </c>
      <c r="C20" s="11" t="s">
        <v>175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1"/>
        <v>0</v>
      </c>
    </row>
    <row r="21" spans="1:21" s="2" customFormat="1" ht="24" customHeight="1" x14ac:dyDescent="0.5">
      <c r="A21" s="8">
        <v>11</v>
      </c>
      <c r="B21" s="10" t="s">
        <v>176</v>
      </c>
      <c r="C21" s="11" t="s">
        <v>177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178</v>
      </c>
      <c r="C22" s="11" t="s">
        <v>179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90</v>
      </c>
      <c r="C23" s="11" t="s">
        <v>180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1"/>
        <v>0</v>
      </c>
    </row>
    <row r="24" spans="1:21" s="2" customFormat="1" ht="24" customHeight="1" x14ac:dyDescent="0.5">
      <c r="A24" s="8">
        <v>14</v>
      </c>
      <c r="B24" s="10" t="s">
        <v>46</v>
      </c>
      <c r="C24" s="11" t="s">
        <v>181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62</v>
      </c>
      <c r="C25" s="11" t="s">
        <v>182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0" t="s">
        <v>183</v>
      </c>
      <c r="C26" s="11" t="s">
        <v>184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1"/>
        <v>0</v>
      </c>
    </row>
    <row r="27" spans="1:21" s="2" customFormat="1" ht="24" customHeight="1" x14ac:dyDescent="0.5">
      <c r="A27" s="8">
        <v>17</v>
      </c>
      <c r="B27" s="10" t="s">
        <v>185</v>
      </c>
      <c r="C27" s="11" t="s">
        <v>186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0" t="s">
        <v>119</v>
      </c>
      <c r="C28" s="11" t="s">
        <v>187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0" t="s">
        <v>119</v>
      </c>
      <c r="C29" s="11" t="s">
        <v>188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1"/>
        <v>0</v>
      </c>
    </row>
    <row r="30" spans="1:21" s="2" customFormat="1" ht="24" customHeight="1" x14ac:dyDescent="0.5">
      <c r="A30" s="8">
        <v>20</v>
      </c>
      <c r="B30" s="10" t="s">
        <v>189</v>
      </c>
      <c r="C30" s="11" t="s">
        <v>190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10" t="s">
        <v>126</v>
      </c>
      <c r="C31" s="11" t="s">
        <v>22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10" t="s">
        <v>191</v>
      </c>
      <c r="C32" s="11" t="s">
        <v>192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1"/>
        <v>0</v>
      </c>
    </row>
    <row r="33" spans="1:28" s="2" customFormat="1" ht="24" customHeight="1" x14ac:dyDescent="0.5">
      <c r="A33" s="8">
        <v>23</v>
      </c>
      <c r="B33" s="10" t="s">
        <v>193</v>
      </c>
      <c r="C33" s="11" t="s">
        <v>23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194</v>
      </c>
      <c r="C34" s="11" t="s">
        <v>195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10" t="s">
        <v>196</v>
      </c>
      <c r="C35" s="11" t="s">
        <v>197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1"/>
        <v>0</v>
      </c>
    </row>
    <row r="36" spans="1:28" ht="12" customHeight="1" x14ac:dyDescent="0.55000000000000004">
      <c r="A36" s="2"/>
      <c r="B36" s="6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8" ht="24" customHeight="1" x14ac:dyDescent="0.55000000000000004">
      <c r="A37" s="12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20</v>
      </c>
      <c r="C38" s="2"/>
      <c r="D38" s="6" t="s">
        <v>39</v>
      </c>
      <c r="E38" s="2"/>
      <c r="F38" s="2"/>
      <c r="G38" s="2"/>
      <c r="H38" s="2"/>
      <c r="I38" s="2"/>
      <c r="J38" s="2"/>
      <c r="K38" s="2"/>
      <c r="L38" s="2"/>
      <c r="M38" s="2"/>
      <c r="N38" s="6" t="s">
        <v>39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 t="s">
        <v>21</v>
      </c>
      <c r="C39" s="2"/>
      <c r="D39" s="2" t="s">
        <v>40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40</v>
      </c>
      <c r="O39" s="2"/>
      <c r="P39" s="2"/>
      <c r="Q39" s="2"/>
      <c r="R39" s="2"/>
      <c r="S39" s="2"/>
      <c r="T39" s="2"/>
      <c r="U39" s="2"/>
      <c r="V39" s="32"/>
      <c r="W39" s="32"/>
      <c r="X39" s="32"/>
      <c r="Y39" s="32"/>
      <c r="Z39" s="32"/>
      <c r="AA39" s="32"/>
      <c r="AB39" s="32"/>
    </row>
    <row r="40" spans="1:28" ht="24" customHeight="1" x14ac:dyDescent="0.55000000000000004">
      <c r="A40" s="2"/>
      <c r="B40" s="2"/>
      <c r="C40" s="2"/>
      <c r="D40" s="17" t="s">
        <v>41</v>
      </c>
      <c r="E40" s="2"/>
      <c r="G40" s="17" t="s">
        <v>42</v>
      </c>
      <c r="H40" s="2"/>
      <c r="I40" s="2"/>
      <c r="J40" s="2"/>
      <c r="K40" s="2"/>
      <c r="L40" s="2"/>
      <c r="M40" s="2"/>
      <c r="N40" s="17"/>
      <c r="O40" s="2"/>
      <c r="Q40" s="17" t="s">
        <v>43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44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s="2" customFormat="1" ht="24" customHeight="1" x14ac:dyDescent="0.5"/>
    <row r="43" spans="1:28" s="2" customFormat="1" ht="24" customHeight="1" x14ac:dyDescent="0.5"/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  <row r="48" spans="1:28" s="2" customFormat="1" ht="24" customHeight="1" x14ac:dyDescent="0.5"/>
    <row r="49" s="2" customFormat="1" ht="24" customHeight="1" x14ac:dyDescent="0.5"/>
    <row r="50" s="2" customFormat="1" ht="24" customHeight="1" x14ac:dyDescent="0.5"/>
    <row r="51" s="2" customFormat="1" ht="24" customHeight="1" x14ac:dyDescent="0.5"/>
  </sheetData>
  <mergeCells count="30">
    <mergeCell ref="V37:AB37"/>
    <mergeCell ref="V38:AB38"/>
    <mergeCell ref="V39:AB3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P5:P9"/>
    <mergeCell ref="Q5:Q9"/>
    <mergeCell ref="R5:R9"/>
    <mergeCell ref="S5:S9"/>
    <mergeCell ref="T5:T9"/>
    <mergeCell ref="U5:U9"/>
    <mergeCell ref="J5:J9"/>
    <mergeCell ref="K5:K9"/>
    <mergeCell ref="B10:C10"/>
    <mergeCell ref="A6:C6"/>
    <mergeCell ref="A7:C7"/>
    <mergeCell ref="A8:C8"/>
    <mergeCell ref="A9:C9"/>
  </mergeCells>
  <pageMargins left="0.78740157480314965" right="0.19" top="0.78740157480314965" bottom="0.3937007874015748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zoomScale="160" zoomScaleNormal="160" zoomScalePageLayoutView="120" workbookViewId="0">
      <selection activeCell="A51" sqref="A51:XFD51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534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535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536</v>
      </c>
      <c r="C11" s="21" t="s">
        <v>537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0" si="0">SUM(D11:S11)</f>
        <v>0</v>
      </c>
      <c r="U11" s="9">
        <f t="shared" ref="U11:U30" si="1">+T11*10/16</f>
        <v>0</v>
      </c>
    </row>
    <row r="12" spans="1:21" s="2" customFormat="1" ht="24" customHeight="1" x14ac:dyDescent="0.5">
      <c r="A12" s="7">
        <v>2</v>
      </c>
      <c r="B12" s="20" t="s">
        <v>100</v>
      </c>
      <c r="C12" s="21" t="s">
        <v>538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288</v>
      </c>
      <c r="C13" s="21" t="s">
        <v>539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105</v>
      </c>
      <c r="C14" s="21" t="s">
        <v>540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54</v>
      </c>
      <c r="C15" s="21" t="s">
        <v>541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542</v>
      </c>
      <c r="C16" s="21" t="s">
        <v>543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544</v>
      </c>
      <c r="C17" s="21" t="s">
        <v>545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52</v>
      </c>
      <c r="C18" s="21" t="s">
        <v>546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69</v>
      </c>
      <c r="C19" s="21" t="s">
        <v>547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548</v>
      </c>
      <c r="C20" s="21" t="s">
        <v>549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550</v>
      </c>
      <c r="C21" s="21" t="s">
        <v>551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75</v>
      </c>
      <c r="C22" s="21" t="s">
        <v>552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553</v>
      </c>
      <c r="C23" s="21" t="s">
        <v>554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555</v>
      </c>
      <c r="C24" s="21" t="s">
        <v>556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557</v>
      </c>
      <c r="C25" s="21" t="s">
        <v>558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559</v>
      </c>
      <c r="C26" s="21" t="s">
        <v>560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60</v>
      </c>
      <c r="C27" s="21" t="s">
        <v>561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562</v>
      </c>
      <c r="C28" s="21" t="s">
        <v>563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564</v>
      </c>
      <c r="C29" s="21" t="s">
        <v>565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566</v>
      </c>
      <c r="C30" s="21" t="s">
        <v>567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20" t="s">
        <v>568</v>
      </c>
      <c r="C31" s="21" t="s">
        <v>569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52" si="2">SUM(D31:S31)</f>
        <v>0</v>
      </c>
      <c r="U31" s="9">
        <f t="shared" ref="U31:U52" si="3">+T31*10/16</f>
        <v>0</v>
      </c>
    </row>
    <row r="32" spans="1:21" s="2" customFormat="1" ht="24" customHeight="1" x14ac:dyDescent="0.5">
      <c r="A32" s="7">
        <v>22</v>
      </c>
      <c r="B32" s="20" t="s">
        <v>570</v>
      </c>
      <c r="C32" s="21" t="s">
        <v>571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1" s="2" customFormat="1" ht="24" customHeight="1" x14ac:dyDescent="0.5">
      <c r="A33" s="7">
        <v>23</v>
      </c>
      <c r="B33" s="20" t="s">
        <v>572</v>
      </c>
      <c r="C33" s="21" t="s">
        <v>573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1" s="2" customFormat="1" ht="24" customHeight="1" x14ac:dyDescent="0.5">
      <c r="A34" s="7">
        <v>24</v>
      </c>
      <c r="B34" s="20" t="s">
        <v>574</v>
      </c>
      <c r="C34" s="21" t="s">
        <v>575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1" s="2" customFormat="1" ht="24" customHeight="1" x14ac:dyDescent="0.5">
      <c r="A35" s="7">
        <v>25</v>
      </c>
      <c r="B35" s="20" t="s">
        <v>576</v>
      </c>
      <c r="C35" s="21" t="s">
        <v>577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1" s="2" customFormat="1" ht="24" customHeight="1" x14ac:dyDescent="0.5">
      <c r="A36" s="7">
        <v>26</v>
      </c>
      <c r="B36" s="20" t="s">
        <v>578</v>
      </c>
      <c r="C36" s="21" t="s">
        <v>579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1" s="2" customFormat="1" ht="24" customHeight="1" x14ac:dyDescent="0.5">
      <c r="A37" s="7">
        <v>27</v>
      </c>
      <c r="B37" s="20" t="s">
        <v>580</v>
      </c>
      <c r="C37" s="21" t="s">
        <v>581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1" s="2" customFormat="1" ht="24" customHeight="1" x14ac:dyDescent="0.5">
      <c r="A38" s="7">
        <v>28</v>
      </c>
      <c r="B38" s="20" t="s">
        <v>79</v>
      </c>
      <c r="C38" s="21" t="s">
        <v>582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1" s="2" customFormat="1" ht="24" customHeight="1" x14ac:dyDescent="0.5">
      <c r="A39" s="7">
        <v>29</v>
      </c>
      <c r="B39" s="20" t="s">
        <v>583</v>
      </c>
      <c r="C39" s="21" t="s">
        <v>150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1" s="2" customFormat="1" ht="24" customHeight="1" x14ac:dyDescent="0.5">
      <c r="A40" s="7">
        <v>30</v>
      </c>
      <c r="B40" s="20" t="s">
        <v>584</v>
      </c>
      <c r="C40" s="21" t="s">
        <v>585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3"/>
        <v>0</v>
      </c>
    </row>
    <row r="41" spans="1:21" s="2" customFormat="1" ht="24" customHeight="1" x14ac:dyDescent="0.5">
      <c r="A41" s="7">
        <v>31</v>
      </c>
      <c r="B41" s="20" t="s">
        <v>113</v>
      </c>
      <c r="C41" s="21" t="s">
        <v>586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9">
        <f t="shared" si="3"/>
        <v>0</v>
      </c>
    </row>
    <row r="42" spans="1:21" s="2" customFormat="1" ht="24" customHeight="1" x14ac:dyDescent="0.5">
      <c r="A42" s="7">
        <v>32</v>
      </c>
      <c r="B42" s="20" t="s">
        <v>587</v>
      </c>
      <c r="C42" s="21" t="s">
        <v>588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2"/>
        <v>0</v>
      </c>
      <c r="U42" s="9">
        <f t="shared" si="3"/>
        <v>0</v>
      </c>
    </row>
    <row r="43" spans="1:21" s="2" customFormat="1" ht="24" customHeight="1" x14ac:dyDescent="0.5">
      <c r="A43" s="7">
        <v>33</v>
      </c>
      <c r="B43" s="20" t="s">
        <v>589</v>
      </c>
      <c r="C43" s="21" t="s">
        <v>25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2"/>
        <v>0</v>
      </c>
      <c r="U43" s="9">
        <f t="shared" si="3"/>
        <v>0</v>
      </c>
    </row>
    <row r="44" spans="1:21" s="2" customFormat="1" ht="24" customHeight="1" x14ac:dyDescent="0.5">
      <c r="A44" s="7">
        <v>34</v>
      </c>
      <c r="B44" s="20" t="s">
        <v>517</v>
      </c>
      <c r="C44" s="21" t="s">
        <v>590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2"/>
        <v>0</v>
      </c>
      <c r="U44" s="9">
        <f t="shared" si="3"/>
        <v>0</v>
      </c>
    </row>
    <row r="45" spans="1:21" s="2" customFormat="1" ht="24" customHeight="1" x14ac:dyDescent="0.5">
      <c r="A45" s="7">
        <v>35</v>
      </c>
      <c r="B45" s="20" t="s">
        <v>517</v>
      </c>
      <c r="C45" s="21" t="s">
        <v>591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2"/>
        <v>0</v>
      </c>
      <c r="U45" s="9">
        <f t="shared" si="3"/>
        <v>0</v>
      </c>
    </row>
    <row r="46" spans="1:21" s="2" customFormat="1" ht="24" customHeight="1" x14ac:dyDescent="0.5">
      <c r="A46" s="7">
        <v>36</v>
      </c>
      <c r="B46" s="20" t="s">
        <v>592</v>
      </c>
      <c r="C46" s="21" t="s">
        <v>593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2"/>
        <v>0</v>
      </c>
      <c r="U46" s="9">
        <f t="shared" si="3"/>
        <v>0</v>
      </c>
    </row>
    <row r="47" spans="1:21" s="2" customFormat="1" ht="24" customHeight="1" x14ac:dyDescent="0.5">
      <c r="A47" s="7">
        <v>37</v>
      </c>
      <c r="B47" s="20" t="s">
        <v>594</v>
      </c>
      <c r="C47" s="21" t="s">
        <v>595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"/>
        <v>0</v>
      </c>
      <c r="U47" s="9">
        <f t="shared" si="3"/>
        <v>0</v>
      </c>
    </row>
    <row r="48" spans="1:21" s="2" customFormat="1" ht="24" customHeight="1" x14ac:dyDescent="0.5">
      <c r="A48" s="7">
        <v>38</v>
      </c>
      <c r="B48" s="20" t="s">
        <v>596</v>
      </c>
      <c r="C48" s="21" t="s">
        <v>597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2"/>
        <v>0</v>
      </c>
      <c r="U48" s="9">
        <f t="shared" si="3"/>
        <v>0</v>
      </c>
    </row>
    <row r="49" spans="1:28" s="2" customFormat="1" ht="24" customHeight="1" x14ac:dyDescent="0.5">
      <c r="A49" s="7">
        <v>39</v>
      </c>
      <c r="B49" s="20" t="s">
        <v>598</v>
      </c>
      <c r="C49" s="21" t="s">
        <v>599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>
        <f t="shared" si="2"/>
        <v>0</v>
      </c>
      <c r="U49" s="9">
        <f t="shared" si="3"/>
        <v>0</v>
      </c>
    </row>
    <row r="50" spans="1:28" s="2" customFormat="1" ht="24" customHeight="1" x14ac:dyDescent="0.5">
      <c r="A50" s="7">
        <v>40</v>
      </c>
      <c r="B50" s="20" t="s">
        <v>600</v>
      </c>
      <c r="C50" s="21" t="s">
        <v>601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>
        <f t="shared" si="2"/>
        <v>0</v>
      </c>
      <c r="U50" s="9">
        <f t="shared" si="3"/>
        <v>0</v>
      </c>
    </row>
    <row r="51" spans="1:28" s="2" customFormat="1" ht="24" customHeight="1" x14ac:dyDescent="0.5">
      <c r="A51" s="7">
        <v>41</v>
      </c>
      <c r="B51" s="20" t="s">
        <v>59</v>
      </c>
      <c r="C51" s="21" t="s">
        <v>538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>
        <f t="shared" si="2"/>
        <v>0</v>
      </c>
      <c r="U51" s="9">
        <f t="shared" si="3"/>
        <v>0</v>
      </c>
    </row>
    <row r="52" spans="1:28" s="2" customFormat="1" ht="24" customHeight="1" x14ac:dyDescent="0.5">
      <c r="A52" s="7">
        <v>42</v>
      </c>
      <c r="B52" s="20" t="s">
        <v>602</v>
      </c>
      <c r="C52" s="21" t="s">
        <v>603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>
        <f t="shared" si="2"/>
        <v>0</v>
      </c>
      <c r="U52" s="9">
        <f t="shared" si="3"/>
        <v>0</v>
      </c>
    </row>
    <row r="53" spans="1:28" ht="12" customHeight="1" x14ac:dyDescent="0.55000000000000004">
      <c r="A53" s="2"/>
      <c r="B53" s="6"/>
      <c r="C53" s="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8" ht="24" customHeight="1" x14ac:dyDescent="0.55000000000000004">
      <c r="A54" s="12"/>
      <c r="B54" s="2" t="s">
        <v>19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2"/>
      <c r="W54" s="32"/>
      <c r="X54" s="32"/>
      <c r="Y54" s="32"/>
      <c r="Z54" s="32"/>
      <c r="AA54" s="32"/>
      <c r="AB54" s="32"/>
    </row>
    <row r="55" spans="1:28" ht="24" customHeight="1" x14ac:dyDescent="0.55000000000000004">
      <c r="A55" s="2"/>
      <c r="B55" s="2" t="s">
        <v>20</v>
      </c>
      <c r="C55" s="2"/>
      <c r="D55" s="6" t="s">
        <v>39</v>
      </c>
      <c r="E55" s="2"/>
      <c r="F55" s="2"/>
      <c r="G55" s="2"/>
      <c r="H55" s="2"/>
      <c r="I55" s="2"/>
      <c r="J55" s="2"/>
      <c r="K55" s="2"/>
      <c r="L55" s="2"/>
      <c r="M55" s="2"/>
      <c r="N55" s="6" t="s">
        <v>39</v>
      </c>
      <c r="O55" s="2"/>
      <c r="P55" s="2"/>
      <c r="Q55" s="2"/>
      <c r="R55" s="2"/>
      <c r="S55" s="2"/>
      <c r="T55" s="2"/>
      <c r="U55" s="2"/>
      <c r="V55" s="32"/>
      <c r="W55" s="32"/>
      <c r="X55" s="32"/>
      <c r="Y55" s="32"/>
      <c r="Z55" s="32"/>
      <c r="AA55" s="32"/>
      <c r="AB55" s="32"/>
    </row>
    <row r="56" spans="1:28" ht="24" customHeight="1" x14ac:dyDescent="0.55000000000000004">
      <c r="A56" s="2"/>
      <c r="B56" s="2" t="s">
        <v>21</v>
      </c>
      <c r="C56" s="2"/>
      <c r="D56" s="2" t="s">
        <v>40</v>
      </c>
      <c r="E56" s="2"/>
      <c r="F56" s="2"/>
      <c r="G56" s="2"/>
      <c r="H56" s="2"/>
      <c r="I56" s="2"/>
      <c r="J56" s="2"/>
      <c r="K56" s="2"/>
      <c r="L56" s="2"/>
      <c r="M56" s="2"/>
      <c r="N56" s="2" t="s">
        <v>40</v>
      </c>
      <c r="O56" s="2"/>
      <c r="P56" s="2"/>
      <c r="Q56" s="2"/>
      <c r="R56" s="2"/>
      <c r="S56" s="2"/>
      <c r="T56" s="2"/>
      <c r="U56" s="2"/>
      <c r="V56" s="32"/>
      <c r="W56" s="32"/>
      <c r="X56" s="32"/>
      <c r="Y56" s="32"/>
      <c r="Z56" s="32"/>
      <c r="AA56" s="32"/>
      <c r="AB56" s="32"/>
    </row>
    <row r="57" spans="1:28" ht="24" customHeight="1" x14ac:dyDescent="0.55000000000000004">
      <c r="A57" s="2"/>
      <c r="B57" s="2"/>
      <c r="C57" s="2"/>
      <c r="D57" s="17" t="s">
        <v>41</v>
      </c>
      <c r="E57" s="2"/>
      <c r="G57" s="17" t="s">
        <v>42</v>
      </c>
      <c r="H57" s="2"/>
      <c r="I57" s="2"/>
      <c r="J57" s="2"/>
      <c r="K57" s="2"/>
      <c r="L57" s="2"/>
      <c r="M57" s="2"/>
      <c r="N57" s="17"/>
      <c r="O57" s="2"/>
      <c r="Q57" s="17" t="s">
        <v>43</v>
      </c>
      <c r="R57" s="2"/>
      <c r="S57" s="2"/>
      <c r="T57" s="2"/>
      <c r="U57" s="2"/>
      <c r="V57" s="2"/>
    </row>
    <row r="58" spans="1:28" ht="24" customHeight="1" x14ac:dyDescent="0.55000000000000004">
      <c r="A58" s="2" t="s">
        <v>44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8" s="2" customFormat="1" ht="24" customHeight="1" x14ac:dyDescent="0.5">
      <c r="B59" s="6"/>
      <c r="C59" s="6"/>
    </row>
    <row r="60" spans="1:28" s="2" customFormat="1" ht="24" customHeight="1" x14ac:dyDescent="0.5">
      <c r="B60" s="6"/>
      <c r="C60" s="6"/>
    </row>
    <row r="61" spans="1:28" s="2" customFormat="1" ht="24" customHeight="1" x14ac:dyDescent="0.5">
      <c r="B61" s="6"/>
      <c r="C61" s="6"/>
    </row>
    <row r="62" spans="1:28" s="2" customFormat="1" ht="24" customHeight="1" x14ac:dyDescent="0.5">
      <c r="B62" s="6"/>
      <c r="C62" s="6"/>
    </row>
    <row r="63" spans="1:28" s="2" customFormat="1" ht="24" customHeight="1" x14ac:dyDescent="0.5">
      <c r="B63" s="6"/>
      <c r="C63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6:AB56"/>
    <mergeCell ref="V54:AB54"/>
    <mergeCell ref="V55:AB55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9"/>
  <sheetViews>
    <sheetView topLeftCell="A39" zoomScale="160" zoomScaleNormal="160" zoomScalePageLayoutView="120" workbookViewId="0">
      <selection activeCell="A43" sqref="A4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38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61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604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33</v>
      </c>
      <c r="C11" s="21" t="s">
        <v>605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9">
        <f t="shared" ref="U11:U43" si="1">+T11*10/16</f>
        <v>0</v>
      </c>
    </row>
    <row r="12" spans="1:21" s="2" customFormat="1" ht="24" customHeight="1" x14ac:dyDescent="0.5">
      <c r="A12" s="7">
        <v>2</v>
      </c>
      <c r="B12" s="20" t="s">
        <v>606</v>
      </c>
      <c r="C12" s="21" t="s">
        <v>607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608</v>
      </c>
      <c r="C13" s="21" t="s">
        <v>609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610</v>
      </c>
      <c r="C14" s="21" t="s">
        <v>611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121</v>
      </c>
      <c r="C15" s="21" t="s">
        <v>612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613</v>
      </c>
      <c r="C16" s="21" t="s">
        <v>614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615</v>
      </c>
      <c r="C17" s="21" t="s">
        <v>616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617</v>
      </c>
      <c r="C18" s="21" t="s">
        <v>618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619</v>
      </c>
      <c r="C19" s="21" t="s">
        <v>620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621</v>
      </c>
      <c r="C20" s="21" t="s">
        <v>622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623</v>
      </c>
      <c r="C21" s="21" t="s">
        <v>624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57</v>
      </c>
      <c r="C22" s="21" t="s">
        <v>625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626</v>
      </c>
      <c r="C23" s="21" t="s">
        <v>627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112</v>
      </c>
      <c r="C24" s="21" t="s">
        <v>628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117</v>
      </c>
      <c r="C25" s="21" t="s">
        <v>629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630</v>
      </c>
      <c r="C26" s="21" t="s">
        <v>631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632</v>
      </c>
      <c r="C27" s="21" t="s">
        <v>633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145</v>
      </c>
      <c r="C28" s="21" t="s">
        <v>634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635</v>
      </c>
      <c r="C29" s="21" t="s">
        <v>636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637</v>
      </c>
      <c r="C30" s="21" t="s">
        <v>638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20" t="s">
        <v>45</v>
      </c>
      <c r="C31" s="21" t="s">
        <v>639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20" t="s">
        <v>640</v>
      </c>
      <c r="C32" s="21" t="s">
        <v>641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20" t="s">
        <v>517</v>
      </c>
      <c r="C33" s="21" t="s">
        <v>642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ref="T33:T38" si="2">SUM(D33:S33)</f>
        <v>0</v>
      </c>
      <c r="U33" s="9">
        <f t="shared" ref="U33:U38" si="3">+T33*10/16</f>
        <v>0</v>
      </c>
    </row>
    <row r="34" spans="1:28" s="2" customFormat="1" ht="24" customHeight="1" x14ac:dyDescent="0.5">
      <c r="A34" s="7">
        <v>24</v>
      </c>
      <c r="B34" s="20" t="s">
        <v>643</v>
      </c>
      <c r="C34" s="21" t="s">
        <v>644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645</v>
      </c>
      <c r="C35" s="21" t="s">
        <v>646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647</v>
      </c>
      <c r="C36" s="21" t="s">
        <v>648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649</v>
      </c>
      <c r="C37" s="21" t="s">
        <v>650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20" t="s">
        <v>91</v>
      </c>
      <c r="C38" s="21" t="s">
        <v>651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s="2" customFormat="1" ht="24" customHeight="1" x14ac:dyDescent="0.5">
      <c r="A39" s="7">
        <v>29</v>
      </c>
      <c r="B39" s="20" t="s">
        <v>91</v>
      </c>
      <c r="C39" s="21" t="s">
        <v>652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20" t="s">
        <v>653</v>
      </c>
      <c r="C40" s="21" t="s">
        <v>654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20" t="s">
        <v>655</v>
      </c>
      <c r="C41" s="21" t="s">
        <v>656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20" t="s">
        <v>93</v>
      </c>
      <c r="C42" s="21" t="s">
        <v>657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ref="T42" si="4">SUM(D42:S42)</f>
        <v>0</v>
      </c>
      <c r="U42" s="9">
        <f t="shared" ref="U42" si="5">+T42*10/16</f>
        <v>0</v>
      </c>
    </row>
    <row r="43" spans="1:28" s="2" customFormat="1" ht="24" customHeight="1" x14ac:dyDescent="0.5">
      <c r="A43" s="7">
        <v>33</v>
      </c>
      <c r="B43" s="20" t="s">
        <v>658</v>
      </c>
      <c r="C43" s="21" t="s">
        <v>659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 t="s">
        <v>20</v>
      </c>
      <c r="C46" s="2"/>
      <c r="D46" s="6" t="s">
        <v>39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39</v>
      </c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 t="s">
        <v>21</v>
      </c>
      <c r="C47" s="2"/>
      <c r="D47" s="2" t="s">
        <v>40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40</v>
      </c>
      <c r="O47" s="2"/>
      <c r="P47" s="2"/>
      <c r="Q47" s="2"/>
      <c r="R47" s="2"/>
      <c r="S47" s="2"/>
      <c r="T47" s="2"/>
      <c r="U47" s="2"/>
      <c r="V47" s="32"/>
      <c r="W47" s="32"/>
      <c r="X47" s="32"/>
      <c r="Y47" s="32"/>
      <c r="Z47" s="32"/>
      <c r="AA47" s="32"/>
      <c r="AB47" s="32"/>
    </row>
    <row r="48" spans="1:28" ht="24" customHeight="1" x14ac:dyDescent="0.55000000000000004">
      <c r="A48" s="2"/>
      <c r="B48" s="2"/>
      <c r="C48" s="2"/>
      <c r="D48" s="17" t="s">
        <v>41</v>
      </c>
      <c r="E48" s="2"/>
      <c r="G48" s="17" t="s">
        <v>42</v>
      </c>
      <c r="H48" s="2"/>
      <c r="I48" s="2"/>
      <c r="J48" s="2"/>
      <c r="K48" s="2"/>
      <c r="L48" s="2"/>
      <c r="M48" s="2"/>
      <c r="N48" s="17"/>
      <c r="O48" s="2"/>
      <c r="Q48" s="17" t="s">
        <v>43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44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2" customFormat="1" ht="24" customHeight="1" x14ac:dyDescent="0.5">
      <c r="B50" s="6"/>
      <c r="C50" s="6"/>
    </row>
    <row r="51" spans="1:21" s="2" customFormat="1" ht="24" customHeight="1" x14ac:dyDescent="0.5">
      <c r="B51" s="6"/>
      <c r="C51" s="6"/>
    </row>
    <row r="52" spans="1:21" s="2" customFormat="1" ht="24" customHeight="1" x14ac:dyDescent="0.5">
      <c r="B52" s="6"/>
      <c r="C52" s="6"/>
    </row>
    <row r="53" spans="1:21" s="2" customFormat="1" ht="24" customHeight="1" x14ac:dyDescent="0.5">
      <c r="B53" s="6"/>
      <c r="C53" s="6"/>
    </row>
    <row r="54" spans="1:21" s="2" customFormat="1" ht="24" customHeight="1" x14ac:dyDescent="0.5">
      <c r="B54" s="6"/>
      <c r="C54" s="6"/>
    </row>
    <row r="55" spans="1:21" s="2" customFormat="1" ht="24" customHeight="1" x14ac:dyDescent="0.5">
      <c r="B55" s="6"/>
      <c r="C55" s="6"/>
    </row>
    <row r="56" spans="1:21" s="2" customFormat="1" ht="24" customHeight="1" x14ac:dyDescent="0.5">
      <c r="B56" s="6"/>
      <c r="C56" s="6"/>
    </row>
    <row r="57" spans="1:21" s="2" customFormat="1" ht="24" customHeight="1" x14ac:dyDescent="0.5">
      <c r="B57" s="6"/>
      <c r="C57" s="6"/>
    </row>
    <row r="58" spans="1:21" s="2" customFormat="1" ht="24" customHeight="1" x14ac:dyDescent="0.5">
      <c r="B58" s="6"/>
      <c r="C58" s="6"/>
    </row>
    <row r="59" spans="1:21" s="2" customFormat="1" ht="24" customHeight="1" x14ac:dyDescent="0.5">
      <c r="B59" s="6"/>
      <c r="C59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5:AB45"/>
    <mergeCell ref="V46:AB46"/>
    <mergeCell ref="V47:AB47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7"/>
  <sheetViews>
    <sheetView topLeftCell="A31" zoomScale="160" zoomScaleNormal="160" zoomScalePageLayoutView="120" workbookViewId="0">
      <selection activeCell="A41" sqref="A41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65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865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49</v>
      </c>
      <c r="C11" s="21" t="s">
        <v>866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867</v>
      </c>
      <c r="C12" s="21" t="s">
        <v>868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1" si="2">SUM(D12:S12)</f>
        <v>0</v>
      </c>
      <c r="U12" s="9">
        <f t="shared" ref="U12:U41" si="3">+T12*10/16</f>
        <v>0</v>
      </c>
    </row>
    <row r="13" spans="1:21" s="2" customFormat="1" ht="24" customHeight="1" x14ac:dyDescent="0.5">
      <c r="A13" s="7">
        <v>3</v>
      </c>
      <c r="B13" s="20" t="s">
        <v>869</v>
      </c>
      <c r="C13" s="21" t="s">
        <v>599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870</v>
      </c>
      <c r="C14" s="21" t="s">
        <v>871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872</v>
      </c>
      <c r="C15" s="21" t="s">
        <v>873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20" t="s">
        <v>874</v>
      </c>
      <c r="C16" s="21" t="s">
        <v>875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20" t="s">
        <v>125</v>
      </c>
      <c r="C17" s="21" t="s">
        <v>876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20" t="s">
        <v>877</v>
      </c>
      <c r="C18" s="21" t="s">
        <v>878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20" t="s">
        <v>121</v>
      </c>
      <c r="C19" s="21" t="s">
        <v>750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879</v>
      </c>
      <c r="C20" s="21" t="s">
        <v>880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881</v>
      </c>
      <c r="C21" s="21" t="s">
        <v>882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883</v>
      </c>
      <c r="C22" s="21" t="s">
        <v>884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885</v>
      </c>
      <c r="C23" s="21" t="s">
        <v>886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764</v>
      </c>
      <c r="C24" s="21" t="s">
        <v>887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20" t="s">
        <v>626</v>
      </c>
      <c r="C25" s="21" t="s">
        <v>1094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20" t="s">
        <v>888</v>
      </c>
      <c r="C26" s="21" t="s">
        <v>889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20" t="s">
        <v>890</v>
      </c>
      <c r="C27" s="21" t="s">
        <v>891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20" t="s">
        <v>892</v>
      </c>
      <c r="C28" s="21" t="s">
        <v>893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894</v>
      </c>
      <c r="C29" s="21" t="s">
        <v>895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138</v>
      </c>
      <c r="C30" s="21" t="s">
        <v>896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897</v>
      </c>
      <c r="C31" s="21" t="s">
        <v>898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129</v>
      </c>
      <c r="C32" s="21" t="s">
        <v>871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778</v>
      </c>
      <c r="C33" s="21" t="s">
        <v>899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900</v>
      </c>
      <c r="C34" s="21" t="s">
        <v>901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902</v>
      </c>
      <c r="C35" s="21" t="s">
        <v>903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904</v>
      </c>
      <c r="C36" s="21" t="s">
        <v>905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ref="T36:T37" si="4">SUM(D36:S36)</f>
        <v>0</v>
      </c>
      <c r="U36" s="9">
        <f t="shared" ref="U36:U37" si="5">+T36*10/16</f>
        <v>0</v>
      </c>
    </row>
    <row r="37" spans="1:28" s="2" customFormat="1" ht="24" customHeight="1" x14ac:dyDescent="0.5">
      <c r="A37" s="7">
        <v>27</v>
      </c>
      <c r="B37" s="20" t="s">
        <v>906</v>
      </c>
      <c r="C37" s="21" t="s">
        <v>907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4"/>
        <v>0</v>
      </c>
      <c r="U37" s="9">
        <f t="shared" si="5"/>
        <v>0</v>
      </c>
    </row>
    <row r="38" spans="1:28" s="2" customFormat="1" ht="24" customHeight="1" x14ac:dyDescent="0.5">
      <c r="A38" s="7">
        <v>28</v>
      </c>
      <c r="B38" s="20" t="s">
        <v>908</v>
      </c>
      <c r="C38" s="21" t="s">
        <v>909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ref="T38:T39" si="6">SUM(D38:S38)</f>
        <v>0</v>
      </c>
      <c r="U38" s="9">
        <f t="shared" ref="U38:U39" si="7">+T38*10/16</f>
        <v>0</v>
      </c>
    </row>
    <row r="39" spans="1:28" s="2" customFormat="1" ht="24" customHeight="1" x14ac:dyDescent="0.5">
      <c r="A39" s="7">
        <v>29</v>
      </c>
      <c r="B39" s="20" t="s">
        <v>910</v>
      </c>
      <c r="C39" s="21" t="s">
        <v>911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6"/>
        <v>0</v>
      </c>
      <c r="U39" s="9">
        <f t="shared" si="7"/>
        <v>0</v>
      </c>
    </row>
    <row r="40" spans="1:28" s="2" customFormat="1" ht="24" customHeight="1" x14ac:dyDescent="0.5">
      <c r="A40" s="7">
        <v>30</v>
      </c>
      <c r="B40" s="20" t="s">
        <v>912</v>
      </c>
      <c r="C40" s="21" t="s">
        <v>913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3"/>
        <v>0</v>
      </c>
    </row>
    <row r="41" spans="1:28" s="2" customFormat="1" ht="24" customHeight="1" x14ac:dyDescent="0.5">
      <c r="A41" s="7">
        <v>31</v>
      </c>
      <c r="B41" s="20" t="s">
        <v>914</v>
      </c>
      <c r="C41" s="21" t="s">
        <v>915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9">
        <f t="shared" si="3"/>
        <v>0</v>
      </c>
    </row>
    <row r="42" spans="1:28" ht="12" customHeight="1" x14ac:dyDescent="0.55000000000000004">
      <c r="A42" s="2"/>
      <c r="B42" s="6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8" ht="24" customHeight="1" x14ac:dyDescent="0.55000000000000004">
      <c r="A43" s="12"/>
      <c r="B43" s="2" t="s">
        <v>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2"/>
      <c r="W43" s="32"/>
      <c r="X43" s="32"/>
      <c r="Y43" s="32"/>
      <c r="Z43" s="32"/>
      <c r="AA43" s="32"/>
      <c r="AB43" s="32"/>
    </row>
    <row r="44" spans="1:28" ht="24" customHeight="1" x14ac:dyDescent="0.55000000000000004">
      <c r="A44" s="2"/>
      <c r="B44" s="2" t="s">
        <v>20</v>
      </c>
      <c r="C44" s="2"/>
      <c r="D44" s="6" t="s">
        <v>39</v>
      </c>
      <c r="E44" s="2"/>
      <c r="F44" s="2"/>
      <c r="G44" s="2"/>
      <c r="H44" s="2"/>
      <c r="I44" s="2"/>
      <c r="J44" s="2"/>
      <c r="K44" s="2"/>
      <c r="L44" s="2"/>
      <c r="M44" s="2"/>
      <c r="N44" s="6" t="s">
        <v>39</v>
      </c>
      <c r="O44" s="2"/>
      <c r="P44" s="2"/>
      <c r="Q44" s="2"/>
      <c r="R44" s="2"/>
      <c r="S44" s="2"/>
      <c r="T44" s="2"/>
      <c r="U44" s="2"/>
      <c r="V44" s="32"/>
      <c r="W44" s="32"/>
      <c r="X44" s="32"/>
      <c r="Y44" s="32"/>
      <c r="Z44" s="32"/>
      <c r="AA44" s="32"/>
      <c r="AB44" s="32"/>
    </row>
    <row r="45" spans="1:28" ht="24" customHeight="1" x14ac:dyDescent="0.55000000000000004">
      <c r="A45" s="2"/>
      <c r="B45" s="2" t="s">
        <v>21</v>
      </c>
      <c r="C45" s="2"/>
      <c r="D45" s="2" t="s">
        <v>40</v>
      </c>
      <c r="E45" s="2"/>
      <c r="F45" s="2"/>
      <c r="G45" s="2"/>
      <c r="H45" s="2"/>
      <c r="I45" s="2"/>
      <c r="J45" s="2"/>
      <c r="K45" s="2"/>
      <c r="L45" s="2"/>
      <c r="M45" s="2"/>
      <c r="N45" s="2" t="s">
        <v>40</v>
      </c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/>
      <c r="C46" s="2"/>
      <c r="D46" s="17" t="s">
        <v>41</v>
      </c>
      <c r="E46" s="2"/>
      <c r="G46" s="17" t="s">
        <v>42</v>
      </c>
      <c r="H46" s="2"/>
      <c r="I46" s="2"/>
      <c r="J46" s="2"/>
      <c r="K46" s="2"/>
      <c r="L46" s="2"/>
      <c r="M46" s="2"/>
      <c r="N46" s="17"/>
      <c r="O46" s="2"/>
      <c r="Q46" s="17" t="s">
        <v>43</v>
      </c>
      <c r="R46" s="2"/>
      <c r="S46" s="2"/>
      <c r="T46" s="2"/>
      <c r="U46" s="2"/>
      <c r="V46" s="2"/>
    </row>
    <row r="47" spans="1:28" ht="24" customHeight="1" x14ac:dyDescent="0.55000000000000004">
      <c r="A47" s="2" t="s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5:AB45"/>
    <mergeCell ref="V43:AB43"/>
    <mergeCell ref="V44:AB44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50"/>
  <sheetViews>
    <sheetView topLeftCell="A35" zoomScale="170" zoomScaleNormal="170" zoomScalePageLayoutView="130" workbookViewId="0">
      <selection activeCell="A44" sqref="A4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66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67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68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865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160</v>
      </c>
      <c r="C11" s="21" t="s">
        <v>916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139</v>
      </c>
      <c r="C12" s="21" t="s">
        <v>917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9" si="2">SUM(D12:S12)</f>
        <v>0</v>
      </c>
      <c r="U12" s="9">
        <f t="shared" ref="U12:U39" si="3">+T12*10/16</f>
        <v>0</v>
      </c>
    </row>
    <row r="13" spans="1:21" s="2" customFormat="1" ht="24" customHeight="1" x14ac:dyDescent="0.5">
      <c r="A13" s="7">
        <v>3</v>
      </c>
      <c r="B13" s="20" t="s">
        <v>918</v>
      </c>
      <c r="C13" s="21" t="s">
        <v>919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920</v>
      </c>
      <c r="C14" s="21" t="s">
        <v>921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922</v>
      </c>
      <c r="C15" s="21" t="s">
        <v>923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20" t="s">
        <v>120</v>
      </c>
      <c r="C16" s="21" t="s">
        <v>924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20" t="s">
        <v>355</v>
      </c>
      <c r="C17" s="21" t="s">
        <v>925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20" t="s">
        <v>54</v>
      </c>
      <c r="C18" s="21" t="s">
        <v>575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20" t="s">
        <v>76</v>
      </c>
      <c r="C19" s="21" t="s">
        <v>926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542</v>
      </c>
      <c r="C20" s="21" t="s">
        <v>229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927</v>
      </c>
      <c r="C21" s="21" t="s">
        <v>85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928</v>
      </c>
      <c r="C22" s="21" t="s">
        <v>929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930</v>
      </c>
      <c r="C23" s="21" t="s">
        <v>931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64</v>
      </c>
      <c r="C24" s="21" t="s">
        <v>932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20" t="s">
        <v>933</v>
      </c>
      <c r="C25" s="21" t="s">
        <v>934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20" t="s">
        <v>935</v>
      </c>
      <c r="C26" s="21" t="s">
        <v>936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20" t="s">
        <v>937</v>
      </c>
      <c r="C27" s="21" t="s">
        <v>938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20" t="s">
        <v>939</v>
      </c>
      <c r="C28" s="21" t="s">
        <v>940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941</v>
      </c>
      <c r="C29" s="21" t="s">
        <v>942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943</v>
      </c>
      <c r="C30" s="21" t="s">
        <v>944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945</v>
      </c>
      <c r="C31" s="21" t="s">
        <v>80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35" si="4">SUM(D31:S31)</f>
        <v>0</v>
      </c>
      <c r="U31" s="9">
        <f t="shared" ref="U31:U35" si="5">+T31*10/16</f>
        <v>0</v>
      </c>
    </row>
    <row r="32" spans="1:21" s="2" customFormat="1" ht="24" customHeight="1" x14ac:dyDescent="0.5">
      <c r="A32" s="7">
        <v>22</v>
      </c>
      <c r="B32" s="20" t="s">
        <v>946</v>
      </c>
      <c r="C32" s="21" t="s">
        <v>947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8" s="2" customFormat="1" ht="24" customHeight="1" x14ac:dyDescent="0.5">
      <c r="A33" s="7">
        <v>23</v>
      </c>
      <c r="B33" s="20" t="s">
        <v>450</v>
      </c>
      <c r="C33" s="21" t="s">
        <v>948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9">
        <f t="shared" si="5"/>
        <v>0</v>
      </c>
    </row>
    <row r="34" spans="1:28" s="2" customFormat="1" ht="24" customHeight="1" x14ac:dyDescent="0.5">
      <c r="A34" s="7">
        <v>24</v>
      </c>
      <c r="B34" s="20" t="s">
        <v>949</v>
      </c>
      <c r="C34" s="21" t="s">
        <v>950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9">
        <f t="shared" si="5"/>
        <v>0</v>
      </c>
    </row>
    <row r="35" spans="1:28" s="2" customFormat="1" ht="24" customHeight="1" x14ac:dyDescent="0.5">
      <c r="A35" s="7">
        <v>25</v>
      </c>
      <c r="B35" s="20" t="s">
        <v>951</v>
      </c>
      <c r="C35" s="21" t="s">
        <v>952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4"/>
        <v>0</v>
      </c>
      <c r="U35" s="9">
        <f t="shared" si="5"/>
        <v>0</v>
      </c>
    </row>
    <row r="36" spans="1:28" s="2" customFormat="1" ht="24" customHeight="1" x14ac:dyDescent="0.5">
      <c r="A36" s="7">
        <v>26</v>
      </c>
      <c r="B36" s="20" t="s">
        <v>953</v>
      </c>
      <c r="C36" s="21" t="s">
        <v>259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954</v>
      </c>
      <c r="C37" s="21" t="s">
        <v>955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20" t="s">
        <v>98</v>
      </c>
      <c r="C38" s="21" t="s">
        <v>956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s="2" customFormat="1" ht="24" customHeight="1" x14ac:dyDescent="0.5">
      <c r="A39" s="7">
        <v>29</v>
      </c>
      <c r="B39" s="20" t="s">
        <v>957</v>
      </c>
      <c r="C39" s="21" t="s">
        <v>958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8" s="2" customFormat="1" ht="24" customHeight="1" x14ac:dyDescent="0.5">
      <c r="A40" s="7">
        <v>30</v>
      </c>
      <c r="B40" s="20" t="s">
        <v>959</v>
      </c>
      <c r="C40" s="21" t="s">
        <v>960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ref="T40" si="6">SUM(D40:S40)</f>
        <v>0</v>
      </c>
      <c r="U40" s="9">
        <f t="shared" ref="U40" si="7">+T40*10/16</f>
        <v>0</v>
      </c>
    </row>
    <row r="41" spans="1:28" s="2" customFormat="1" ht="24" customHeight="1" x14ac:dyDescent="0.5">
      <c r="A41" s="7">
        <v>31</v>
      </c>
      <c r="B41" s="20" t="s">
        <v>381</v>
      </c>
      <c r="C41" s="21" t="s">
        <v>624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ref="T41:T44" si="8">SUM(D41:S41)</f>
        <v>0</v>
      </c>
      <c r="U41" s="9">
        <f t="shared" ref="U41:U44" si="9">+T41*10/16</f>
        <v>0</v>
      </c>
    </row>
    <row r="42" spans="1:28" s="2" customFormat="1" ht="24" customHeight="1" x14ac:dyDescent="0.5">
      <c r="A42" s="7">
        <v>32</v>
      </c>
      <c r="B42" s="20" t="s">
        <v>961</v>
      </c>
      <c r="C42" s="21" t="s">
        <v>825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8"/>
        <v>0</v>
      </c>
      <c r="U42" s="9">
        <f t="shared" si="9"/>
        <v>0</v>
      </c>
    </row>
    <row r="43" spans="1:28" s="2" customFormat="1" ht="24" customHeight="1" x14ac:dyDescent="0.5">
      <c r="A43" s="7">
        <v>33</v>
      </c>
      <c r="B43" s="20" t="s">
        <v>962</v>
      </c>
      <c r="C43" s="21" t="s">
        <v>963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8"/>
        <v>0</v>
      </c>
      <c r="U43" s="9">
        <f t="shared" si="9"/>
        <v>0</v>
      </c>
    </row>
    <row r="44" spans="1:28" s="2" customFormat="1" ht="24" customHeight="1" x14ac:dyDescent="0.5">
      <c r="A44" s="7">
        <v>34</v>
      </c>
      <c r="B44" s="20" t="s">
        <v>964</v>
      </c>
      <c r="C44" s="21" t="s">
        <v>965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8"/>
        <v>0</v>
      </c>
      <c r="U44" s="9">
        <f t="shared" si="9"/>
        <v>0</v>
      </c>
    </row>
    <row r="45" spans="1:28" ht="12" customHeight="1" x14ac:dyDescent="0.55000000000000004">
      <c r="A45" s="2"/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8" ht="24" customHeight="1" x14ac:dyDescent="0.55000000000000004">
      <c r="A46" s="12"/>
      <c r="B46" s="2" t="s">
        <v>19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 t="s">
        <v>20</v>
      </c>
      <c r="C47" s="2"/>
      <c r="D47" s="6" t="s">
        <v>39</v>
      </c>
      <c r="E47" s="2"/>
      <c r="F47" s="2"/>
      <c r="G47" s="2"/>
      <c r="H47" s="2"/>
      <c r="I47" s="2"/>
      <c r="J47" s="2"/>
      <c r="K47" s="2"/>
      <c r="L47" s="2"/>
      <c r="M47" s="2"/>
      <c r="N47" s="6" t="s">
        <v>39</v>
      </c>
      <c r="O47" s="2"/>
      <c r="P47" s="2"/>
      <c r="Q47" s="2"/>
      <c r="R47" s="2"/>
      <c r="S47" s="2"/>
      <c r="T47" s="2"/>
      <c r="U47" s="2"/>
      <c r="V47" s="32"/>
      <c r="W47" s="32"/>
      <c r="X47" s="32"/>
      <c r="Y47" s="32"/>
      <c r="Z47" s="32"/>
      <c r="AA47" s="32"/>
      <c r="AB47" s="32"/>
    </row>
    <row r="48" spans="1:28" ht="24" customHeight="1" x14ac:dyDescent="0.55000000000000004">
      <c r="A48" s="2"/>
      <c r="B48" s="2" t="s">
        <v>21</v>
      </c>
      <c r="C48" s="2"/>
      <c r="D48" s="2" t="s">
        <v>40</v>
      </c>
      <c r="E48" s="2"/>
      <c r="F48" s="2"/>
      <c r="G48" s="2"/>
      <c r="H48" s="2"/>
      <c r="I48" s="2"/>
      <c r="J48" s="2"/>
      <c r="K48" s="2"/>
      <c r="L48" s="2"/>
      <c r="M48" s="2"/>
      <c r="N48" s="2" t="s">
        <v>40</v>
      </c>
      <c r="O48" s="2"/>
      <c r="P48" s="2"/>
      <c r="Q48" s="2"/>
      <c r="R48" s="2"/>
      <c r="S48" s="2"/>
      <c r="T48" s="2"/>
      <c r="U48" s="2"/>
      <c r="V48" s="32"/>
      <c r="W48" s="32"/>
      <c r="X48" s="32"/>
      <c r="Y48" s="32"/>
      <c r="Z48" s="32"/>
      <c r="AA48" s="32"/>
      <c r="AB48" s="32"/>
    </row>
    <row r="49" spans="1:22" ht="24" customHeight="1" x14ac:dyDescent="0.55000000000000004">
      <c r="A49" s="2"/>
      <c r="B49" s="2"/>
      <c r="C49" s="2"/>
      <c r="D49" s="17" t="s">
        <v>41</v>
      </c>
      <c r="E49" s="2"/>
      <c r="G49" s="17" t="s">
        <v>42</v>
      </c>
      <c r="H49" s="2"/>
      <c r="I49" s="2"/>
      <c r="J49" s="2"/>
      <c r="K49" s="2"/>
      <c r="L49" s="2"/>
      <c r="M49" s="2"/>
      <c r="N49" s="17"/>
      <c r="O49" s="2"/>
      <c r="Q49" s="17" t="s">
        <v>43</v>
      </c>
      <c r="R49" s="2"/>
      <c r="S49" s="2"/>
      <c r="T49" s="2"/>
      <c r="U49" s="2"/>
      <c r="V49" s="2"/>
    </row>
    <row r="50" spans="1:22" ht="24" customHeight="1" x14ac:dyDescent="0.55000000000000004">
      <c r="A50" s="2" t="s">
        <v>44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6:AB46"/>
    <mergeCell ref="V47:AB47"/>
    <mergeCell ref="V48:AB48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7"/>
  <sheetViews>
    <sheetView zoomScale="160" zoomScaleNormal="160" zoomScalePageLayoutView="120" workbookViewId="0">
      <selection activeCell="C15" sqref="C15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966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967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968</v>
      </c>
      <c r="C11" s="21" t="s">
        <v>969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6" si="0">SUM(D11:S11)</f>
        <v>0</v>
      </c>
      <c r="U11" s="9">
        <f t="shared" ref="U11:U16" si="1">+T11*10/16</f>
        <v>0</v>
      </c>
    </row>
    <row r="12" spans="1:21" s="2" customFormat="1" ht="24" customHeight="1" x14ac:dyDescent="0.5">
      <c r="A12" s="7">
        <v>2</v>
      </c>
      <c r="B12" s="20" t="s">
        <v>970</v>
      </c>
      <c r="C12" s="21" t="s">
        <v>971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972</v>
      </c>
      <c r="C13" s="21" t="s">
        <v>543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14" si="2">SUM(D13:S13)</f>
        <v>0</v>
      </c>
      <c r="U13" s="9">
        <f t="shared" ref="U13:U14" si="3">+T13*10/16</f>
        <v>0</v>
      </c>
    </row>
    <row r="14" spans="1:21" s="2" customFormat="1" ht="24" customHeight="1" x14ac:dyDescent="0.5">
      <c r="A14" s="7">
        <v>4</v>
      </c>
      <c r="B14" s="20" t="s">
        <v>973</v>
      </c>
      <c r="C14" s="21" t="s">
        <v>974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975</v>
      </c>
      <c r="C15" s="21" t="s">
        <v>376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976</v>
      </c>
      <c r="C16" s="21" t="s">
        <v>977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ht="24" customHeight="1" x14ac:dyDescent="0.55000000000000004">
      <c r="A17" s="12"/>
      <c r="B17" s="2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2"/>
      <c r="W17" s="32"/>
      <c r="X17" s="32"/>
      <c r="Y17" s="32"/>
      <c r="Z17" s="32"/>
      <c r="AA17" s="32"/>
      <c r="AB17" s="32"/>
    </row>
    <row r="18" spans="1:28" ht="24" customHeight="1" x14ac:dyDescent="0.55000000000000004">
      <c r="A18" s="2"/>
      <c r="B18" s="2" t="s">
        <v>20</v>
      </c>
      <c r="C18" s="2"/>
      <c r="D18" s="6" t="s">
        <v>39</v>
      </c>
      <c r="E18" s="2"/>
      <c r="F18" s="2"/>
      <c r="G18" s="2"/>
      <c r="H18" s="2"/>
      <c r="I18" s="2"/>
      <c r="J18" s="2"/>
      <c r="K18" s="2"/>
      <c r="L18" s="2"/>
      <c r="M18" s="2"/>
      <c r="N18" s="6" t="s">
        <v>39</v>
      </c>
      <c r="O18" s="2"/>
      <c r="P18" s="2"/>
      <c r="Q18" s="2"/>
      <c r="R18" s="2"/>
      <c r="S18" s="2"/>
      <c r="T18" s="2"/>
      <c r="U18" s="2"/>
      <c r="V18" s="32"/>
      <c r="W18" s="32"/>
      <c r="X18" s="32"/>
      <c r="Y18" s="32"/>
      <c r="Z18" s="32"/>
      <c r="AA18" s="32"/>
      <c r="AB18" s="32"/>
    </row>
    <row r="19" spans="1:28" ht="24" customHeight="1" x14ac:dyDescent="0.55000000000000004">
      <c r="A19" s="2"/>
      <c r="B19" s="2" t="s">
        <v>21</v>
      </c>
      <c r="C19" s="2"/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 t="s">
        <v>40</v>
      </c>
      <c r="O19" s="2"/>
      <c r="P19" s="2"/>
      <c r="Q19" s="2"/>
      <c r="R19" s="2"/>
      <c r="S19" s="2"/>
      <c r="T19" s="2"/>
      <c r="U19" s="2"/>
      <c r="V19" s="32"/>
      <c r="W19" s="32"/>
      <c r="X19" s="32"/>
      <c r="Y19" s="32"/>
      <c r="Z19" s="32"/>
      <c r="AA19" s="32"/>
      <c r="AB19" s="32"/>
    </row>
    <row r="20" spans="1:28" ht="24" customHeight="1" x14ac:dyDescent="0.55000000000000004">
      <c r="A20" s="2"/>
      <c r="B20" s="2"/>
      <c r="C20" s="2"/>
      <c r="D20" s="17" t="s">
        <v>41</v>
      </c>
      <c r="E20" s="2"/>
      <c r="G20" s="17" t="s">
        <v>42</v>
      </c>
      <c r="H20" s="2"/>
      <c r="I20" s="2"/>
      <c r="J20" s="2"/>
      <c r="K20" s="2"/>
      <c r="L20" s="2"/>
      <c r="M20" s="2"/>
      <c r="N20" s="17"/>
      <c r="O20" s="2"/>
      <c r="Q20" s="17" t="s">
        <v>43</v>
      </c>
      <c r="R20" s="2"/>
      <c r="S20" s="2"/>
      <c r="T20" s="2"/>
      <c r="U20" s="2"/>
      <c r="V20" s="2"/>
    </row>
    <row r="21" spans="1:28" ht="24" customHeight="1" x14ac:dyDescent="0.55000000000000004">
      <c r="A21" s="2" t="s">
        <v>44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8" s="2" customFormat="1" ht="24" customHeight="1" x14ac:dyDescent="0.5">
      <c r="B22" s="6"/>
      <c r="C22" s="6"/>
    </row>
    <row r="23" spans="1:28" s="2" customFormat="1" ht="24" customHeight="1" x14ac:dyDescent="0.5">
      <c r="B23" s="6"/>
      <c r="C23" s="6"/>
    </row>
    <row r="24" spans="1:28" s="2" customFormat="1" ht="24" customHeight="1" x14ac:dyDescent="0.5">
      <c r="B24" s="6"/>
      <c r="C24" s="6"/>
    </row>
    <row r="25" spans="1:28" s="2" customFormat="1" ht="24" customHeight="1" x14ac:dyDescent="0.5">
      <c r="B25" s="6"/>
      <c r="C25" s="6"/>
    </row>
    <row r="26" spans="1:28" s="2" customFormat="1" ht="24" customHeight="1" x14ac:dyDescent="0.5">
      <c r="B26" s="6"/>
      <c r="C26" s="6"/>
    </row>
    <row r="27" spans="1:28" s="2" customFormat="1" ht="24" customHeight="1" x14ac:dyDescent="0.5">
      <c r="B27" s="6"/>
      <c r="C27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7:AB17"/>
    <mergeCell ref="V19:AB19"/>
    <mergeCell ref="A6:C6"/>
    <mergeCell ref="A7:C7"/>
    <mergeCell ref="A8:C8"/>
    <mergeCell ref="A9:C9"/>
    <mergeCell ref="B10:C10"/>
    <mergeCell ref="V18:AB18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4" top="0.68" bottom="0.12" header="0.24" footer="0.12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7"/>
  <sheetViews>
    <sheetView topLeftCell="A23" zoomScale="170" zoomScaleNormal="170" zoomScalePageLayoutView="120" workbookViewId="0">
      <selection activeCell="C33" sqref="C3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71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72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978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967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979</v>
      </c>
      <c r="C11" s="21" t="s">
        <v>980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20" t="s">
        <v>355</v>
      </c>
      <c r="C12" s="21" t="s">
        <v>150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981</v>
      </c>
      <c r="C13" s="21" t="s">
        <v>667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982</v>
      </c>
      <c r="C14" s="21" t="s">
        <v>86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52</v>
      </c>
      <c r="C15" s="21" t="s">
        <v>983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984</v>
      </c>
      <c r="C16" s="21" t="s">
        <v>985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986</v>
      </c>
      <c r="C17" s="21" t="s">
        <v>987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988</v>
      </c>
      <c r="C18" s="21" t="s">
        <v>989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990</v>
      </c>
      <c r="C19" s="21" t="s">
        <v>991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992</v>
      </c>
      <c r="C20" s="21" t="s">
        <v>993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994</v>
      </c>
      <c r="C21" s="21" t="s">
        <v>995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118</v>
      </c>
      <c r="C22" s="21" t="s">
        <v>996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997</v>
      </c>
      <c r="C23" s="21" t="s">
        <v>998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999</v>
      </c>
      <c r="C24" s="21" t="s">
        <v>1000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" si="2">SUM(D24:S24)</f>
        <v>0</v>
      </c>
      <c r="U24" s="9">
        <f t="shared" ref="U24" si="3">+T24*10/16</f>
        <v>0</v>
      </c>
    </row>
    <row r="25" spans="1:21" s="2" customFormat="1" ht="24" customHeight="1" x14ac:dyDescent="0.5">
      <c r="A25" s="7">
        <v>15</v>
      </c>
      <c r="B25" s="20" t="s">
        <v>1001</v>
      </c>
      <c r="C25" s="21" t="s">
        <v>1002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:T31" si="4">SUM(D25:S25)</f>
        <v>0</v>
      </c>
      <c r="U25" s="9">
        <f t="shared" ref="U25:U31" si="5">+T25*10/16</f>
        <v>0</v>
      </c>
    </row>
    <row r="26" spans="1:21" s="2" customFormat="1" ht="24" customHeight="1" x14ac:dyDescent="0.5">
      <c r="A26" s="7">
        <v>16</v>
      </c>
      <c r="B26" s="20" t="s">
        <v>111</v>
      </c>
      <c r="C26" s="21" t="s">
        <v>1003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9">
        <f t="shared" si="5"/>
        <v>0</v>
      </c>
    </row>
    <row r="27" spans="1:21" s="2" customFormat="1" ht="24" customHeight="1" x14ac:dyDescent="0.5">
      <c r="A27" s="7">
        <v>17</v>
      </c>
      <c r="B27" s="20" t="s">
        <v>583</v>
      </c>
      <c r="C27" s="21" t="s">
        <v>131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9">
        <f t="shared" si="5"/>
        <v>0</v>
      </c>
    </row>
    <row r="28" spans="1:21" s="2" customFormat="1" ht="24" customHeight="1" x14ac:dyDescent="0.5">
      <c r="A28" s="7">
        <v>18</v>
      </c>
      <c r="B28" s="20" t="s">
        <v>1004</v>
      </c>
      <c r="C28" s="21" t="s">
        <v>1005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4"/>
        <v>0</v>
      </c>
      <c r="U28" s="9">
        <f t="shared" si="5"/>
        <v>0</v>
      </c>
    </row>
    <row r="29" spans="1:21" s="2" customFormat="1" ht="24" customHeight="1" x14ac:dyDescent="0.5">
      <c r="A29" s="7">
        <v>19</v>
      </c>
      <c r="B29" s="20" t="s">
        <v>1006</v>
      </c>
      <c r="C29" s="21" t="s">
        <v>149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20" t="s">
        <v>1007</v>
      </c>
      <c r="C30" s="21" t="s">
        <v>1008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4"/>
        <v>0</v>
      </c>
      <c r="U30" s="9">
        <f t="shared" si="5"/>
        <v>0</v>
      </c>
    </row>
    <row r="31" spans="1:21" s="2" customFormat="1" ht="24" customHeight="1" x14ac:dyDescent="0.5">
      <c r="A31" s="7">
        <v>21</v>
      </c>
      <c r="B31" s="20" t="s">
        <v>1009</v>
      </c>
      <c r="C31" s="21" t="s">
        <v>1010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s="2" customFormat="1" ht="24" customHeight="1" x14ac:dyDescent="0.5">
      <c r="A32" s="7">
        <v>22</v>
      </c>
      <c r="B32" s="20" t="s">
        <v>1011</v>
      </c>
      <c r="C32" s="21" t="s">
        <v>1012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ref="T32" si="6">SUM(D32:S32)</f>
        <v>0</v>
      </c>
      <c r="U32" s="9">
        <f t="shared" ref="U32" si="7">+T32*10/16</f>
        <v>0</v>
      </c>
    </row>
    <row r="33" spans="1:28" ht="12" customHeight="1" x14ac:dyDescent="0.55000000000000004">
      <c r="A33" s="2"/>
      <c r="B33" s="6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8" ht="24" customHeight="1" x14ac:dyDescent="0.55000000000000004">
      <c r="A34" s="12"/>
      <c r="B34" s="2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2"/>
      <c r="W34" s="32"/>
      <c r="X34" s="32"/>
      <c r="Y34" s="32"/>
      <c r="Z34" s="32"/>
      <c r="AA34" s="32"/>
      <c r="AB34" s="32"/>
    </row>
    <row r="35" spans="1:28" ht="24" customHeight="1" x14ac:dyDescent="0.55000000000000004">
      <c r="A35" s="2"/>
      <c r="B35" s="2" t="s">
        <v>20</v>
      </c>
      <c r="C35" s="2"/>
      <c r="D35" s="6" t="s">
        <v>39</v>
      </c>
      <c r="E35" s="2"/>
      <c r="F35" s="2"/>
      <c r="G35" s="2"/>
      <c r="H35" s="2"/>
      <c r="I35" s="2"/>
      <c r="J35" s="2"/>
      <c r="K35" s="2"/>
      <c r="L35" s="2"/>
      <c r="M35" s="2"/>
      <c r="N35" s="6" t="s">
        <v>39</v>
      </c>
      <c r="O35" s="2"/>
      <c r="P35" s="2"/>
      <c r="Q35" s="2"/>
      <c r="R35" s="2"/>
      <c r="S35" s="2"/>
      <c r="T35" s="2"/>
      <c r="U35" s="2"/>
      <c r="V35" s="32"/>
      <c r="W35" s="32"/>
      <c r="X35" s="32"/>
      <c r="Y35" s="32"/>
      <c r="Z35" s="32"/>
      <c r="AA35" s="32"/>
      <c r="AB35" s="32"/>
    </row>
    <row r="36" spans="1:28" ht="24" customHeight="1" x14ac:dyDescent="0.55000000000000004">
      <c r="A36" s="2"/>
      <c r="B36" s="2" t="s">
        <v>21</v>
      </c>
      <c r="C36" s="2"/>
      <c r="D36" s="2" t="s">
        <v>40</v>
      </c>
      <c r="E36" s="2"/>
      <c r="F36" s="2"/>
      <c r="G36" s="2"/>
      <c r="H36" s="2"/>
      <c r="I36" s="2"/>
      <c r="J36" s="2"/>
      <c r="K36" s="2"/>
      <c r="L36" s="2"/>
      <c r="M36" s="2"/>
      <c r="N36" s="2" t="s">
        <v>40</v>
      </c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/>
      <c r="C37" s="2"/>
      <c r="D37" s="17" t="s">
        <v>41</v>
      </c>
      <c r="E37" s="2"/>
      <c r="G37" s="17" t="s">
        <v>42</v>
      </c>
      <c r="H37" s="2"/>
      <c r="I37" s="2"/>
      <c r="J37" s="2"/>
      <c r="K37" s="2"/>
      <c r="L37" s="2"/>
      <c r="M37" s="2"/>
      <c r="N37" s="17"/>
      <c r="O37" s="2"/>
      <c r="Q37" s="17" t="s">
        <v>43</v>
      </c>
      <c r="R37" s="2"/>
      <c r="S37" s="2"/>
      <c r="T37" s="2"/>
      <c r="U37" s="2"/>
      <c r="V37" s="2"/>
    </row>
    <row r="38" spans="1:28" ht="24" customHeight="1" x14ac:dyDescent="0.55000000000000004">
      <c r="A38" s="2" t="s">
        <v>44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8" s="2" customFormat="1" ht="24" customHeight="1" x14ac:dyDescent="0.5">
      <c r="B39" s="6"/>
      <c r="C39" s="6"/>
    </row>
    <row r="40" spans="1:28" s="2" customFormat="1" ht="24" customHeight="1" x14ac:dyDescent="0.5">
      <c r="B40" s="6"/>
      <c r="C40" s="6"/>
    </row>
    <row r="41" spans="1:28" s="2" customFormat="1" ht="24" customHeight="1" x14ac:dyDescent="0.5">
      <c r="B41" s="6"/>
      <c r="C41" s="6"/>
    </row>
    <row r="42" spans="1:28" s="2" customFormat="1" ht="24" customHeight="1" x14ac:dyDescent="0.5">
      <c r="B42" s="6"/>
      <c r="C42" s="6"/>
    </row>
    <row r="43" spans="1:28" s="2" customFormat="1" ht="24" customHeight="1" x14ac:dyDescent="0.5">
      <c r="B43" s="6"/>
      <c r="C43" s="6"/>
    </row>
    <row r="44" spans="1:28" s="2" customFormat="1" ht="24" customHeight="1" x14ac:dyDescent="0.5">
      <c r="B44" s="6"/>
      <c r="C44" s="6"/>
    </row>
    <row r="45" spans="1:28" s="2" customFormat="1" ht="24" customHeight="1" x14ac:dyDescent="0.5">
      <c r="B45" s="6"/>
      <c r="C45" s="6"/>
    </row>
    <row r="46" spans="1:28" s="2" customFormat="1" ht="24" customHeight="1" x14ac:dyDescent="0.5">
      <c r="B46" s="6"/>
      <c r="C46" s="6"/>
    </row>
    <row r="47" spans="1:28" s="2" customFormat="1" ht="24" customHeight="1" x14ac:dyDescent="0.5">
      <c r="B47" s="6"/>
      <c r="C47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4:AB34"/>
    <mergeCell ref="V35:AB35"/>
    <mergeCell ref="V36:AB3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25"/>
  <sheetViews>
    <sheetView zoomScale="160" zoomScaleNormal="160" zoomScalePageLayoutView="120" workbookViewId="0">
      <selection activeCell="C20" sqref="C20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56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698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699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700</v>
      </c>
      <c r="C11" s="21" t="s">
        <v>701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702</v>
      </c>
      <c r="C12" s="21" t="s">
        <v>703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4" si="2">SUM(D12:S12)</f>
        <v>0</v>
      </c>
      <c r="U12" s="9">
        <f t="shared" ref="U12:U14" si="3">+T12*10/16</f>
        <v>0</v>
      </c>
    </row>
    <row r="13" spans="1:21" s="2" customFormat="1" ht="24" customHeight="1" x14ac:dyDescent="0.5">
      <c r="A13" s="7">
        <v>3</v>
      </c>
      <c r="B13" s="20" t="s">
        <v>207</v>
      </c>
      <c r="C13" s="21" t="s">
        <v>704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705</v>
      </c>
      <c r="C14" s="21" t="s">
        <v>706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707</v>
      </c>
      <c r="C15" s="21" t="s">
        <v>708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19" si="4">SUM(D15:S15)</f>
        <v>0</v>
      </c>
      <c r="U15" s="9">
        <f t="shared" ref="U15:U19" si="5">+T15*10/16</f>
        <v>0</v>
      </c>
    </row>
    <row r="16" spans="1:21" s="2" customFormat="1" ht="24" customHeight="1" x14ac:dyDescent="0.5">
      <c r="A16" s="7">
        <v>6</v>
      </c>
      <c r="B16" s="20" t="s">
        <v>678</v>
      </c>
      <c r="C16" s="21" t="s">
        <v>709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4"/>
        <v>0</v>
      </c>
      <c r="U16" s="9">
        <f t="shared" si="5"/>
        <v>0</v>
      </c>
    </row>
    <row r="17" spans="1:28" s="2" customFormat="1" ht="24" customHeight="1" x14ac:dyDescent="0.5">
      <c r="A17" s="7">
        <v>7</v>
      </c>
      <c r="B17" s="20" t="s">
        <v>710</v>
      </c>
      <c r="C17" s="21" t="s">
        <v>711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4"/>
        <v>0</v>
      </c>
      <c r="U17" s="9">
        <f t="shared" si="5"/>
        <v>0</v>
      </c>
    </row>
    <row r="18" spans="1:28" s="2" customFormat="1" ht="24" customHeight="1" x14ac:dyDescent="0.5">
      <c r="A18" s="7">
        <v>8</v>
      </c>
      <c r="B18" s="20" t="s">
        <v>712</v>
      </c>
      <c r="C18" s="21" t="s">
        <v>713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" si="6">SUM(D18:S18)</f>
        <v>0</v>
      </c>
      <c r="U18" s="9">
        <f t="shared" ref="U18" si="7">+T18*10/16</f>
        <v>0</v>
      </c>
    </row>
    <row r="19" spans="1:28" s="2" customFormat="1" ht="24" customHeight="1" x14ac:dyDescent="0.5">
      <c r="A19" s="7">
        <v>9</v>
      </c>
      <c r="B19" s="20" t="s">
        <v>714</v>
      </c>
      <c r="C19" s="21" t="s">
        <v>715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4"/>
        <v>0</v>
      </c>
      <c r="U19" s="9">
        <f t="shared" si="5"/>
        <v>0</v>
      </c>
    </row>
    <row r="20" spans="1:28" ht="12" customHeight="1" x14ac:dyDescent="0.55000000000000004">
      <c r="A20" s="2"/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2"/>
      <c r="W21" s="32"/>
      <c r="X21" s="32"/>
      <c r="Y21" s="32"/>
      <c r="Z21" s="32"/>
      <c r="AA21" s="32"/>
      <c r="AB21" s="32"/>
    </row>
    <row r="22" spans="1:28" ht="24" customHeight="1" x14ac:dyDescent="0.55000000000000004">
      <c r="A22" s="2"/>
      <c r="B22" s="2" t="s">
        <v>20</v>
      </c>
      <c r="C22" s="2"/>
      <c r="D22" s="6" t="s">
        <v>39</v>
      </c>
      <c r="E22" s="2"/>
      <c r="F22" s="2"/>
      <c r="G22" s="2"/>
      <c r="H22" s="2"/>
      <c r="I22" s="2"/>
      <c r="J22" s="2"/>
      <c r="K22" s="2"/>
      <c r="L22" s="2"/>
      <c r="M22" s="2"/>
      <c r="N22" s="6" t="s">
        <v>39</v>
      </c>
      <c r="O22" s="2"/>
      <c r="P22" s="2"/>
      <c r="Q22" s="2"/>
      <c r="R22" s="2"/>
      <c r="S22" s="2"/>
      <c r="T22" s="2"/>
      <c r="U22" s="2"/>
      <c r="V22" s="32"/>
      <c r="W22" s="32"/>
      <c r="X22" s="32"/>
      <c r="Y22" s="32"/>
      <c r="Z22" s="32"/>
      <c r="AA22" s="32"/>
      <c r="AB22" s="32"/>
    </row>
    <row r="23" spans="1:28" ht="24" customHeight="1" x14ac:dyDescent="0.55000000000000004">
      <c r="A23" s="2"/>
      <c r="B23" s="2" t="s">
        <v>21</v>
      </c>
      <c r="C23" s="2"/>
      <c r="D23" s="2" t="s">
        <v>40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40</v>
      </c>
      <c r="O23" s="2"/>
      <c r="P23" s="2"/>
      <c r="Q23" s="2"/>
      <c r="R23" s="2"/>
      <c r="S23" s="2"/>
      <c r="T23" s="2"/>
      <c r="U23" s="2"/>
      <c r="V23" s="32"/>
      <c r="W23" s="32"/>
      <c r="X23" s="32"/>
      <c r="Y23" s="32"/>
      <c r="Z23" s="32"/>
      <c r="AA23" s="32"/>
      <c r="AB23" s="32"/>
    </row>
    <row r="24" spans="1:28" ht="24" customHeight="1" x14ac:dyDescent="0.55000000000000004">
      <c r="A24" s="2"/>
      <c r="B24" s="2"/>
      <c r="C24" s="2"/>
      <c r="D24" s="17" t="s">
        <v>41</v>
      </c>
      <c r="E24" s="2"/>
      <c r="G24" s="17" t="s">
        <v>42</v>
      </c>
      <c r="H24" s="2"/>
      <c r="I24" s="2"/>
      <c r="J24" s="2"/>
      <c r="K24" s="2"/>
      <c r="L24" s="2"/>
      <c r="M24" s="2"/>
      <c r="N24" s="17"/>
      <c r="O24" s="2"/>
      <c r="Q24" s="17" t="s">
        <v>43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44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1:AB21"/>
    <mergeCell ref="V22:AB22"/>
    <mergeCell ref="V23:AB23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31"/>
  <sheetViews>
    <sheetView zoomScale="160" zoomScaleNormal="160" zoomScalePageLayoutView="120" workbookViewId="0">
      <selection activeCell="C26" sqref="C26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716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73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717</v>
      </c>
      <c r="C11" s="21" t="s">
        <v>718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1" s="2" customFormat="1" ht="24" customHeight="1" x14ac:dyDescent="0.5">
      <c r="A12" s="7">
        <v>2</v>
      </c>
      <c r="B12" s="20" t="s">
        <v>294</v>
      </c>
      <c r="C12" s="21" t="s">
        <v>719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720</v>
      </c>
      <c r="C13" s="21" t="s">
        <v>721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94</v>
      </c>
      <c r="C14" s="21" t="s">
        <v>722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7" si="2">SUM(D14:S14)</f>
        <v>0</v>
      </c>
      <c r="U14" s="9">
        <f t="shared" ref="U14:U17" si="3">+T14*10/16</f>
        <v>0</v>
      </c>
    </row>
    <row r="15" spans="1:21" s="2" customFormat="1" ht="24" customHeight="1" x14ac:dyDescent="0.5">
      <c r="A15" s="7">
        <v>5</v>
      </c>
      <c r="B15" s="20" t="s">
        <v>484</v>
      </c>
      <c r="C15" s="21" t="s">
        <v>723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20" t="s">
        <v>154</v>
      </c>
      <c r="C16" s="21" t="s">
        <v>724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20" t="s">
        <v>307</v>
      </c>
      <c r="C17" s="21" t="s">
        <v>725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20" t="s">
        <v>726</v>
      </c>
      <c r="C18" s="21" t="s">
        <v>727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:T21" si="4">SUM(D18:S18)</f>
        <v>0</v>
      </c>
      <c r="U18" s="9">
        <f t="shared" ref="U18:U21" si="5">+T18*10/16</f>
        <v>0</v>
      </c>
    </row>
    <row r="19" spans="1:28" s="2" customFormat="1" ht="24" customHeight="1" x14ac:dyDescent="0.5">
      <c r="A19" s="7">
        <v>9</v>
      </c>
      <c r="B19" s="20" t="s">
        <v>728</v>
      </c>
      <c r="C19" s="21" t="s">
        <v>729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4"/>
        <v>0</v>
      </c>
      <c r="U19" s="9">
        <f t="shared" si="5"/>
        <v>0</v>
      </c>
    </row>
    <row r="20" spans="1:28" s="2" customFormat="1" ht="24" customHeight="1" x14ac:dyDescent="0.5">
      <c r="A20" s="7">
        <v>10</v>
      </c>
      <c r="B20" s="20" t="s">
        <v>730</v>
      </c>
      <c r="C20" s="21" t="s">
        <v>731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4"/>
        <v>0</v>
      </c>
      <c r="U20" s="9">
        <f t="shared" si="5"/>
        <v>0</v>
      </c>
    </row>
    <row r="21" spans="1:28" s="2" customFormat="1" ht="24" customHeight="1" x14ac:dyDescent="0.5">
      <c r="A21" s="7">
        <v>11</v>
      </c>
      <c r="B21" s="20" t="s">
        <v>732</v>
      </c>
      <c r="C21" s="21" t="s">
        <v>733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7">
        <v>12</v>
      </c>
      <c r="B22" s="20" t="s">
        <v>734</v>
      </c>
      <c r="C22" s="21" t="s">
        <v>735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24" si="6">SUM(D22:S22)</f>
        <v>0</v>
      </c>
      <c r="U22" s="9">
        <f t="shared" ref="U22:U24" si="7">+T22*10/16</f>
        <v>0</v>
      </c>
    </row>
    <row r="23" spans="1:28" s="2" customFormat="1" ht="24" customHeight="1" x14ac:dyDescent="0.5">
      <c r="A23" s="7">
        <v>13</v>
      </c>
      <c r="B23" s="20" t="s">
        <v>736</v>
      </c>
      <c r="C23" s="21" t="s">
        <v>737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6"/>
        <v>0</v>
      </c>
      <c r="U23" s="9">
        <f t="shared" si="7"/>
        <v>0</v>
      </c>
    </row>
    <row r="24" spans="1:28" s="2" customFormat="1" ht="24" customHeight="1" x14ac:dyDescent="0.5">
      <c r="A24" s="7">
        <v>14</v>
      </c>
      <c r="B24" s="20" t="s">
        <v>738</v>
      </c>
      <c r="C24" s="21" t="s">
        <v>739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6"/>
        <v>0</v>
      </c>
      <c r="U24" s="9">
        <f t="shared" si="7"/>
        <v>0</v>
      </c>
    </row>
    <row r="25" spans="1:28" s="2" customFormat="1" ht="24" customHeight="1" x14ac:dyDescent="0.5">
      <c r="A25" s="7">
        <v>15</v>
      </c>
      <c r="B25" s="20" t="s">
        <v>740</v>
      </c>
      <c r="C25" s="21" t="s">
        <v>128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" si="8">SUM(D25:S25)</f>
        <v>0</v>
      </c>
      <c r="U25" s="9">
        <f t="shared" ref="U25" si="9">+T25*10/16</f>
        <v>0</v>
      </c>
    </row>
    <row r="26" spans="1:28" ht="12" customHeight="1" x14ac:dyDescent="0.55000000000000004">
      <c r="A26" s="2"/>
      <c r="B26" s="6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ht="24" customHeight="1" x14ac:dyDescent="0.55000000000000004">
      <c r="A27" s="12"/>
      <c r="B27" s="2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2"/>
      <c r="W27" s="32"/>
      <c r="X27" s="32"/>
      <c r="Y27" s="32"/>
      <c r="Z27" s="32"/>
      <c r="AA27" s="32"/>
      <c r="AB27" s="32"/>
    </row>
    <row r="28" spans="1:28" ht="24" customHeight="1" x14ac:dyDescent="0.55000000000000004">
      <c r="A28" s="2"/>
      <c r="B28" s="2" t="s">
        <v>20</v>
      </c>
      <c r="C28" s="2"/>
      <c r="D28" s="6" t="s">
        <v>39</v>
      </c>
      <c r="E28" s="2"/>
      <c r="F28" s="2"/>
      <c r="G28" s="2"/>
      <c r="H28" s="2"/>
      <c r="I28" s="2"/>
      <c r="J28" s="2"/>
      <c r="K28" s="2"/>
      <c r="L28" s="2"/>
      <c r="M28" s="2"/>
      <c r="N28" s="6" t="s">
        <v>39</v>
      </c>
      <c r="O28" s="2"/>
      <c r="P28" s="2"/>
      <c r="Q28" s="2"/>
      <c r="R28" s="2"/>
      <c r="S28" s="2"/>
      <c r="T28" s="2"/>
      <c r="U28" s="2"/>
      <c r="V28" s="32"/>
      <c r="W28" s="32"/>
      <c r="X28" s="32"/>
      <c r="Y28" s="32"/>
      <c r="Z28" s="32"/>
      <c r="AA28" s="32"/>
      <c r="AB28" s="32"/>
    </row>
    <row r="29" spans="1:28" ht="24" customHeight="1" x14ac:dyDescent="0.55000000000000004">
      <c r="A29" s="2"/>
      <c r="B29" s="2" t="s">
        <v>21</v>
      </c>
      <c r="C29" s="2"/>
      <c r="D29" s="2" t="s">
        <v>40</v>
      </c>
      <c r="E29" s="2"/>
      <c r="F29" s="2"/>
      <c r="G29" s="2"/>
      <c r="H29" s="2"/>
      <c r="I29" s="2"/>
      <c r="J29" s="2"/>
      <c r="K29" s="2"/>
      <c r="L29" s="2"/>
      <c r="M29" s="2"/>
      <c r="N29" s="2" t="s">
        <v>40</v>
      </c>
      <c r="O29" s="2"/>
      <c r="P29" s="2"/>
      <c r="Q29" s="2"/>
      <c r="R29" s="2"/>
      <c r="S29" s="2"/>
      <c r="T29" s="2"/>
      <c r="U29" s="2"/>
      <c r="V29" s="32"/>
      <c r="W29" s="32"/>
      <c r="X29" s="32"/>
      <c r="Y29" s="32"/>
      <c r="Z29" s="32"/>
      <c r="AA29" s="32"/>
      <c r="AB29" s="32"/>
    </row>
    <row r="30" spans="1:28" ht="24" customHeight="1" x14ac:dyDescent="0.55000000000000004">
      <c r="A30" s="2"/>
      <c r="B30" s="2"/>
      <c r="C30" s="2"/>
      <c r="D30" s="17" t="s">
        <v>41</v>
      </c>
      <c r="E30" s="2"/>
      <c r="G30" s="17" t="s">
        <v>42</v>
      </c>
      <c r="H30" s="2"/>
      <c r="I30" s="2"/>
      <c r="J30" s="2"/>
      <c r="K30" s="2"/>
      <c r="L30" s="2"/>
      <c r="M30" s="2"/>
      <c r="N30" s="17"/>
      <c r="O30" s="2"/>
      <c r="Q30" s="17" t="s">
        <v>43</v>
      </c>
      <c r="R30" s="2"/>
      <c r="S30" s="2"/>
      <c r="T30" s="2"/>
      <c r="U30" s="2"/>
      <c r="V30" s="2"/>
    </row>
    <row r="31" spans="1:28" ht="24" customHeight="1" x14ac:dyDescent="0.55000000000000004">
      <c r="A31" s="2" t="s">
        <v>44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7:AB27"/>
    <mergeCell ref="V28:AB28"/>
    <mergeCell ref="V29:AB29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52"/>
  <sheetViews>
    <sheetView topLeftCell="A19" zoomScale="160" zoomScaleNormal="160" zoomScalePageLayoutView="120" workbookViewId="0">
      <selection activeCell="C46" sqref="C46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55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56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134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741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109</v>
      </c>
      <c r="C11" s="21" t="s">
        <v>742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6" si="0">SUM(D11:S11)</f>
        <v>0</v>
      </c>
      <c r="U11" s="9">
        <f t="shared" ref="U11:U46" si="1">+T11*10/16</f>
        <v>0</v>
      </c>
    </row>
    <row r="12" spans="1:21" s="2" customFormat="1" ht="24" customHeight="1" x14ac:dyDescent="0.5">
      <c r="A12" s="7">
        <v>2</v>
      </c>
      <c r="B12" s="20" t="s">
        <v>743</v>
      </c>
      <c r="C12" s="21" t="s">
        <v>744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745</v>
      </c>
      <c r="C13" s="21" t="s">
        <v>746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201</v>
      </c>
      <c r="C14" s="21" t="s">
        <v>747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144</v>
      </c>
      <c r="C15" s="21" t="s">
        <v>748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749</v>
      </c>
      <c r="C16" s="21" t="s">
        <v>750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751</v>
      </c>
      <c r="C17" s="21" t="s">
        <v>752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753</v>
      </c>
      <c r="C18" s="21" t="s">
        <v>754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755</v>
      </c>
      <c r="C19" s="21" t="s">
        <v>756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757</v>
      </c>
      <c r="C20" s="21" t="s">
        <v>758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759</v>
      </c>
      <c r="C21" s="21" t="s">
        <v>760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60</v>
      </c>
      <c r="C22" s="21" t="s">
        <v>761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762</v>
      </c>
      <c r="C23" s="21" t="s">
        <v>763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764</v>
      </c>
      <c r="C24" s="21" t="s">
        <v>765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766</v>
      </c>
      <c r="C25" s="21" t="s">
        <v>767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115</v>
      </c>
      <c r="C26" s="21" t="s">
        <v>768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769</v>
      </c>
      <c r="C27" s="21" t="s">
        <v>770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ref="T27:T36" si="2">SUM(D27:S27)</f>
        <v>0</v>
      </c>
      <c r="U27" s="9">
        <f t="shared" ref="U27:U36" si="3">+T27*10/16</f>
        <v>0</v>
      </c>
    </row>
    <row r="28" spans="1:21" s="2" customFormat="1" ht="24" customHeight="1" x14ac:dyDescent="0.5">
      <c r="A28" s="7">
        <v>18</v>
      </c>
      <c r="B28" s="20" t="s">
        <v>771</v>
      </c>
      <c r="C28" s="21" t="s">
        <v>772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773</v>
      </c>
      <c r="C29" s="21" t="s">
        <v>774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775</v>
      </c>
      <c r="C30" s="21" t="s">
        <v>776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58</v>
      </c>
      <c r="C31" s="21" t="s">
        <v>777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778</v>
      </c>
      <c r="C32" s="21" t="s">
        <v>779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780</v>
      </c>
      <c r="C33" s="21" t="s">
        <v>781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782</v>
      </c>
      <c r="C34" s="21" t="s">
        <v>783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110</v>
      </c>
      <c r="C35" s="21" t="s">
        <v>784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785</v>
      </c>
      <c r="C36" s="21" t="s">
        <v>786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787</v>
      </c>
      <c r="C37" s="21" t="s">
        <v>788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20" t="s">
        <v>34</v>
      </c>
      <c r="C38" s="21" t="s">
        <v>789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20" t="s">
        <v>583</v>
      </c>
      <c r="C39" s="21" t="s">
        <v>790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20" t="s">
        <v>791</v>
      </c>
      <c r="C40" s="21" t="s">
        <v>781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20" t="s">
        <v>792</v>
      </c>
      <c r="C41" s="21" t="s">
        <v>793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20" t="s">
        <v>794</v>
      </c>
      <c r="C42" s="21" t="s">
        <v>795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20" t="s">
        <v>423</v>
      </c>
      <c r="C43" s="21" t="s">
        <v>796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s="2" customFormat="1" ht="24" customHeight="1" x14ac:dyDescent="0.5">
      <c r="A44" s="7">
        <v>34</v>
      </c>
      <c r="B44" s="20" t="s">
        <v>141</v>
      </c>
      <c r="C44" s="21" t="s">
        <v>797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9">
        <f t="shared" si="1"/>
        <v>0</v>
      </c>
    </row>
    <row r="45" spans="1:28" s="2" customFormat="1" ht="24" customHeight="1" x14ac:dyDescent="0.5">
      <c r="A45" s="7">
        <v>35</v>
      </c>
      <c r="B45" s="20" t="s">
        <v>798</v>
      </c>
      <c r="C45" s="21" t="s">
        <v>799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9">
        <f t="shared" si="1"/>
        <v>0</v>
      </c>
    </row>
    <row r="46" spans="1:28" s="2" customFormat="1" ht="24" customHeight="1" x14ac:dyDescent="0.5">
      <c r="A46" s="7">
        <v>36</v>
      </c>
      <c r="B46" s="20" t="s">
        <v>800</v>
      </c>
      <c r="C46" s="21" t="s">
        <v>801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0"/>
        <v>0</v>
      </c>
      <c r="U46" s="9">
        <f t="shared" si="1"/>
        <v>0</v>
      </c>
    </row>
    <row r="47" spans="1:28" ht="12" customHeight="1" x14ac:dyDescent="0.55000000000000004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8" ht="24" customHeight="1" x14ac:dyDescent="0.55000000000000004">
      <c r="A48" s="12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2"/>
      <c r="W48" s="32"/>
      <c r="X48" s="32"/>
      <c r="Y48" s="32"/>
      <c r="Z48" s="32"/>
      <c r="AA48" s="32"/>
      <c r="AB48" s="32"/>
    </row>
    <row r="49" spans="1:28" ht="24" customHeight="1" x14ac:dyDescent="0.55000000000000004">
      <c r="A49" s="2"/>
      <c r="B49" s="2" t="s">
        <v>20</v>
      </c>
      <c r="C49" s="2"/>
      <c r="D49" s="6" t="s">
        <v>39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39</v>
      </c>
      <c r="O49" s="2"/>
      <c r="P49" s="2"/>
      <c r="Q49" s="2"/>
      <c r="R49" s="2"/>
      <c r="S49" s="2"/>
      <c r="T49" s="2"/>
      <c r="U49" s="2"/>
      <c r="V49" s="32"/>
      <c r="W49" s="32"/>
      <c r="X49" s="32"/>
      <c r="Y49" s="32"/>
      <c r="Z49" s="32"/>
      <c r="AA49" s="32"/>
      <c r="AB49" s="32"/>
    </row>
    <row r="50" spans="1:28" ht="24" customHeight="1" x14ac:dyDescent="0.55000000000000004">
      <c r="A50" s="2"/>
      <c r="B50" s="2" t="s">
        <v>21</v>
      </c>
      <c r="C50" s="2"/>
      <c r="D50" s="2" t="s">
        <v>40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40</v>
      </c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/>
      <c r="C51" s="2"/>
      <c r="D51" s="17" t="s">
        <v>41</v>
      </c>
      <c r="E51" s="2"/>
      <c r="G51" s="17" t="s">
        <v>42</v>
      </c>
      <c r="H51" s="2"/>
      <c r="I51" s="2"/>
      <c r="J51" s="2"/>
      <c r="K51" s="2"/>
      <c r="L51" s="2"/>
      <c r="M51" s="2"/>
      <c r="N51" s="17"/>
      <c r="O51" s="2"/>
      <c r="Q51" s="17" t="s">
        <v>43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44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8:AB48"/>
    <mergeCell ref="V49:AB49"/>
    <mergeCell ref="V50:AB50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55"/>
  <sheetViews>
    <sheetView topLeftCell="A36" zoomScale="170" zoomScaleNormal="170" zoomScalePageLayoutView="120" workbookViewId="0">
      <selection activeCell="F45" sqref="F45"/>
    </sheetView>
  </sheetViews>
  <sheetFormatPr defaultColWidth="9" defaultRowHeight="24" x14ac:dyDescent="0.55000000000000004"/>
  <cols>
    <col min="1" max="1" width="3.375" style="1" customWidth="1"/>
    <col min="2" max="2" width="13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71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72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137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1093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802</v>
      </c>
      <c r="C11" s="21" t="s">
        <v>803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8" si="0">SUM(D11:S11)</f>
        <v>0</v>
      </c>
      <c r="U11" s="9">
        <f t="shared" ref="U11:U28" si="1">+T11*10/16</f>
        <v>0</v>
      </c>
    </row>
    <row r="12" spans="1:21" s="2" customFormat="1" ht="24" customHeight="1" x14ac:dyDescent="0.5">
      <c r="A12" s="7">
        <v>2</v>
      </c>
      <c r="B12" s="20" t="s">
        <v>804</v>
      </c>
      <c r="C12" s="21" t="s">
        <v>805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806</v>
      </c>
      <c r="C13" s="21" t="s">
        <v>807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76</v>
      </c>
      <c r="C14" s="21" t="s">
        <v>808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809</v>
      </c>
      <c r="C15" s="21" t="s">
        <v>810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811</v>
      </c>
      <c r="C16" s="21" t="s">
        <v>812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813</v>
      </c>
      <c r="C17" s="21" t="s">
        <v>814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300</v>
      </c>
      <c r="C18" s="21" t="s">
        <v>815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151</v>
      </c>
      <c r="C19" s="21" t="s">
        <v>816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817</v>
      </c>
      <c r="C20" s="21" t="s">
        <v>818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819</v>
      </c>
      <c r="C21" s="21" t="s">
        <v>820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821</v>
      </c>
      <c r="C22" s="21" t="s">
        <v>822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764</v>
      </c>
      <c r="C23" s="21" t="s">
        <v>823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824</v>
      </c>
      <c r="C24" s="21" t="s">
        <v>825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826</v>
      </c>
      <c r="C25" s="21" t="s">
        <v>827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828</v>
      </c>
      <c r="C26" s="21" t="s">
        <v>83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829</v>
      </c>
      <c r="C27" s="21" t="s">
        <v>830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831</v>
      </c>
      <c r="C28" s="21" t="s">
        <v>832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833</v>
      </c>
      <c r="C29" s="21" t="s">
        <v>834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ref="T29:T48" si="2">SUM(D29:S29)</f>
        <v>0</v>
      </c>
      <c r="U29" s="9">
        <f t="shared" ref="U29:U48" si="3">+T29*10/16</f>
        <v>0</v>
      </c>
    </row>
    <row r="30" spans="1:21" s="2" customFormat="1" ht="24" customHeight="1" x14ac:dyDescent="0.5">
      <c r="A30" s="7">
        <v>20</v>
      </c>
      <c r="B30" s="20" t="s">
        <v>835</v>
      </c>
      <c r="C30" s="21" t="s">
        <v>122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836</v>
      </c>
      <c r="C31" s="21" t="s">
        <v>837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838</v>
      </c>
      <c r="C32" s="21" t="s">
        <v>451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1" s="2" customFormat="1" ht="24" customHeight="1" x14ac:dyDescent="0.5">
      <c r="A33" s="7">
        <v>23</v>
      </c>
      <c r="B33" s="20" t="s">
        <v>89</v>
      </c>
      <c r="C33" s="21" t="s">
        <v>839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1" s="2" customFormat="1" ht="24" customHeight="1" x14ac:dyDescent="0.5">
      <c r="A34" s="7">
        <v>24</v>
      </c>
      <c r="B34" s="20" t="s">
        <v>110</v>
      </c>
      <c r="C34" s="21" t="s">
        <v>840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1" s="2" customFormat="1" ht="24" customHeight="1" x14ac:dyDescent="0.5">
      <c r="A35" s="7">
        <v>25</v>
      </c>
      <c r="B35" s="20" t="s">
        <v>841</v>
      </c>
      <c r="C35" s="21" t="s">
        <v>842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1" s="2" customFormat="1" ht="24" customHeight="1" x14ac:dyDescent="0.5">
      <c r="A36" s="7">
        <v>26</v>
      </c>
      <c r="B36" s="20" t="s">
        <v>843</v>
      </c>
      <c r="C36" s="21" t="s">
        <v>844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1" s="2" customFormat="1" ht="24" customHeight="1" x14ac:dyDescent="0.5">
      <c r="A37" s="7">
        <v>27</v>
      </c>
      <c r="B37" s="20" t="s">
        <v>845</v>
      </c>
      <c r="C37" s="21" t="s">
        <v>846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1" s="2" customFormat="1" ht="24" customHeight="1" x14ac:dyDescent="0.5">
      <c r="A38" s="7">
        <v>28</v>
      </c>
      <c r="B38" s="20" t="s">
        <v>847</v>
      </c>
      <c r="C38" s="21" t="s">
        <v>848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1" s="2" customFormat="1" ht="24" customHeight="1" x14ac:dyDescent="0.5">
      <c r="A39" s="7">
        <v>29</v>
      </c>
      <c r="B39" s="20" t="s">
        <v>99</v>
      </c>
      <c r="C39" s="21" t="s">
        <v>30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1" s="2" customFormat="1" ht="24" customHeight="1" x14ac:dyDescent="0.5">
      <c r="A40" s="7">
        <v>30</v>
      </c>
      <c r="B40" s="20" t="s">
        <v>78</v>
      </c>
      <c r="C40" s="21" t="s">
        <v>849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3"/>
        <v>0</v>
      </c>
    </row>
    <row r="41" spans="1:21" s="2" customFormat="1" ht="24" customHeight="1" x14ac:dyDescent="0.5">
      <c r="A41" s="7">
        <v>31</v>
      </c>
      <c r="B41" s="20" t="s">
        <v>850</v>
      </c>
      <c r="C41" s="21" t="s">
        <v>851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9">
        <f t="shared" si="3"/>
        <v>0</v>
      </c>
    </row>
    <row r="42" spans="1:21" s="2" customFormat="1" ht="24" customHeight="1" x14ac:dyDescent="0.5">
      <c r="A42" s="7">
        <v>32</v>
      </c>
      <c r="B42" s="20" t="s">
        <v>852</v>
      </c>
      <c r="C42" s="21" t="s">
        <v>853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2"/>
        <v>0</v>
      </c>
      <c r="U42" s="9">
        <f t="shared" si="3"/>
        <v>0</v>
      </c>
    </row>
    <row r="43" spans="1:21" s="2" customFormat="1" ht="24" customHeight="1" x14ac:dyDescent="0.5">
      <c r="A43" s="7">
        <v>33</v>
      </c>
      <c r="B43" s="20" t="s">
        <v>854</v>
      </c>
      <c r="C43" s="21" t="s">
        <v>855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2"/>
        <v>0</v>
      </c>
      <c r="U43" s="9">
        <f t="shared" si="3"/>
        <v>0</v>
      </c>
    </row>
    <row r="44" spans="1:21" s="2" customFormat="1" ht="24" customHeight="1" x14ac:dyDescent="0.5">
      <c r="A44" s="7">
        <v>34</v>
      </c>
      <c r="B44" s="20" t="s">
        <v>856</v>
      </c>
      <c r="C44" s="21" t="s">
        <v>857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2"/>
        <v>0</v>
      </c>
      <c r="U44" s="9">
        <f t="shared" si="3"/>
        <v>0</v>
      </c>
    </row>
    <row r="45" spans="1:21" s="2" customFormat="1" ht="24" customHeight="1" x14ac:dyDescent="0.5">
      <c r="A45" s="7">
        <v>35</v>
      </c>
      <c r="B45" s="20" t="s">
        <v>858</v>
      </c>
      <c r="C45" s="21" t="s">
        <v>1095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2"/>
        <v>0</v>
      </c>
      <c r="U45" s="9">
        <f t="shared" si="3"/>
        <v>0</v>
      </c>
    </row>
    <row r="46" spans="1:21" s="2" customFormat="1" ht="24" customHeight="1" x14ac:dyDescent="0.5">
      <c r="A46" s="7">
        <v>36</v>
      </c>
      <c r="B46" s="20" t="s">
        <v>859</v>
      </c>
      <c r="C46" s="21" t="s">
        <v>860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2"/>
        <v>0</v>
      </c>
      <c r="U46" s="9">
        <f t="shared" si="3"/>
        <v>0</v>
      </c>
    </row>
    <row r="47" spans="1:21" s="2" customFormat="1" ht="24" customHeight="1" x14ac:dyDescent="0.5">
      <c r="A47" s="7">
        <v>37</v>
      </c>
      <c r="B47" s="20" t="s">
        <v>861</v>
      </c>
      <c r="C47" s="21" t="s">
        <v>862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"/>
        <v>0</v>
      </c>
      <c r="U47" s="9">
        <f t="shared" si="3"/>
        <v>0</v>
      </c>
    </row>
    <row r="48" spans="1:21" s="2" customFormat="1" ht="24" customHeight="1" x14ac:dyDescent="0.5">
      <c r="A48" s="7">
        <v>38</v>
      </c>
      <c r="B48" s="20" t="s">
        <v>863</v>
      </c>
      <c r="C48" s="21" t="s">
        <v>864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2"/>
        <v>0</v>
      </c>
      <c r="U48" s="9">
        <f t="shared" si="3"/>
        <v>0</v>
      </c>
    </row>
    <row r="49" spans="1:28" ht="12" customHeight="1" x14ac:dyDescent="0.55000000000000004">
      <c r="A49" s="2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8" ht="24" customHeight="1" x14ac:dyDescent="0.55000000000000004">
      <c r="A50" s="12"/>
      <c r="B50" s="2" t="s">
        <v>19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 t="s">
        <v>20</v>
      </c>
      <c r="C51" s="2"/>
      <c r="D51" s="6" t="s">
        <v>39</v>
      </c>
      <c r="E51" s="2"/>
      <c r="F51" s="2"/>
      <c r="G51" s="2"/>
      <c r="H51" s="2"/>
      <c r="I51" s="2"/>
      <c r="J51" s="2"/>
      <c r="K51" s="2"/>
      <c r="L51" s="2"/>
      <c r="M51" s="2"/>
      <c r="N51" s="6" t="s">
        <v>39</v>
      </c>
      <c r="O51" s="2"/>
      <c r="P51" s="2"/>
      <c r="Q51" s="2"/>
      <c r="R51" s="2"/>
      <c r="S51" s="2"/>
      <c r="T51" s="2"/>
      <c r="U51" s="2"/>
      <c r="V51" s="32"/>
      <c r="W51" s="32"/>
      <c r="X51" s="32"/>
      <c r="Y51" s="32"/>
      <c r="Z51" s="32"/>
      <c r="AA51" s="32"/>
      <c r="AB51" s="32"/>
    </row>
    <row r="52" spans="1:28" ht="24" customHeight="1" x14ac:dyDescent="0.55000000000000004">
      <c r="A52" s="2"/>
      <c r="B52" s="2" t="s">
        <v>21</v>
      </c>
      <c r="C52" s="2"/>
      <c r="D52" s="2" t="s">
        <v>40</v>
      </c>
      <c r="E52" s="2"/>
      <c r="F52" s="2"/>
      <c r="G52" s="2"/>
      <c r="H52" s="2"/>
      <c r="I52" s="2"/>
      <c r="J52" s="2"/>
      <c r="K52" s="2"/>
      <c r="L52" s="2"/>
      <c r="M52" s="2"/>
      <c r="N52" s="2" t="s">
        <v>40</v>
      </c>
      <c r="O52" s="2"/>
      <c r="P52" s="2"/>
      <c r="Q52" s="2"/>
      <c r="R52" s="2"/>
      <c r="S52" s="2"/>
      <c r="T52" s="2"/>
      <c r="U52" s="2"/>
      <c r="V52" s="32"/>
      <c r="W52" s="32"/>
      <c r="X52" s="32"/>
      <c r="Y52" s="32"/>
      <c r="Z52" s="32"/>
      <c r="AA52" s="32"/>
      <c r="AB52" s="32"/>
    </row>
    <row r="53" spans="1:28" ht="24" customHeight="1" x14ac:dyDescent="0.55000000000000004">
      <c r="A53" s="2"/>
      <c r="B53" s="2"/>
      <c r="C53" s="2"/>
      <c r="D53" s="17" t="s">
        <v>41</v>
      </c>
      <c r="E53" s="2"/>
      <c r="G53" s="17" t="s">
        <v>42</v>
      </c>
      <c r="H53" s="2"/>
      <c r="I53" s="2"/>
      <c r="J53" s="2"/>
      <c r="K53" s="2"/>
      <c r="L53" s="2"/>
      <c r="M53" s="2"/>
      <c r="N53" s="17"/>
      <c r="O53" s="2"/>
      <c r="Q53" s="17" t="s">
        <v>43</v>
      </c>
      <c r="R53" s="2"/>
      <c r="S53" s="2"/>
      <c r="T53" s="2"/>
      <c r="U53" s="2"/>
      <c r="V53" s="2"/>
    </row>
    <row r="54" spans="1:28" ht="24" customHeight="1" x14ac:dyDescent="0.55000000000000004">
      <c r="A54" s="2" t="s">
        <v>44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8" s="2" customFormat="1" ht="24" customHeight="1" x14ac:dyDescent="0.5">
      <c r="B55" s="6"/>
      <c r="C55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0:AB50"/>
    <mergeCell ref="V51:AB51"/>
    <mergeCell ref="V52:AB52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7"/>
  <sheetViews>
    <sheetView topLeftCell="A26" zoomScale="160" zoomScaleNormal="160" zoomScalePageLayoutView="120" workbookViewId="0">
      <selection activeCell="C41" sqref="C41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198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153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199</v>
      </c>
      <c r="C11" s="21" t="s">
        <v>200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</row>
    <row r="12" spans="1:21" s="2" customFormat="1" ht="24" customHeight="1" x14ac:dyDescent="0.5">
      <c r="A12" s="8">
        <v>2</v>
      </c>
      <c r="B12" s="10" t="s">
        <v>201</v>
      </c>
      <c r="C12" s="11" t="s">
        <v>202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5" si="0">SUM(D12:S12)</f>
        <v>0</v>
      </c>
      <c r="U12" s="9">
        <f t="shared" ref="U12:U35" si="1">+T12*10/16</f>
        <v>0</v>
      </c>
    </row>
    <row r="13" spans="1:21" s="2" customFormat="1" ht="24" customHeight="1" x14ac:dyDescent="0.5">
      <c r="A13" s="7">
        <v>3</v>
      </c>
      <c r="B13" s="10" t="s">
        <v>203</v>
      </c>
      <c r="C13" s="11" t="s">
        <v>204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0" t="s">
        <v>205</v>
      </c>
      <c r="C14" s="11" t="s">
        <v>206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207</v>
      </c>
      <c r="C15" s="11" t="s">
        <v>208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0" t="s">
        <v>209</v>
      </c>
      <c r="C16" s="11" t="s">
        <v>210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211</v>
      </c>
      <c r="C17" s="11" t="s">
        <v>212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0" t="s">
        <v>213</v>
      </c>
      <c r="C18" s="11" t="s">
        <v>214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96</v>
      </c>
      <c r="C19" s="11" t="s">
        <v>215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8">
        <v>10</v>
      </c>
      <c r="B20" s="10" t="s">
        <v>216</v>
      </c>
      <c r="C20" s="11" t="s">
        <v>202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217</v>
      </c>
      <c r="C21" s="11" t="s">
        <v>218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8">
        <v>12</v>
      </c>
      <c r="B22" s="10" t="s">
        <v>219</v>
      </c>
      <c r="C22" s="11" t="s">
        <v>156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220</v>
      </c>
      <c r="C23" s="11" t="s">
        <v>221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8">
        <v>14</v>
      </c>
      <c r="B24" s="10" t="s">
        <v>222</v>
      </c>
      <c r="C24" s="11" t="s">
        <v>223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97</v>
      </c>
      <c r="C25" s="11" t="s">
        <v>123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8">
        <v>16</v>
      </c>
      <c r="B26" s="10" t="s">
        <v>224</v>
      </c>
      <c r="C26" s="11" t="s">
        <v>225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10" t="s">
        <v>118</v>
      </c>
      <c r="C27" s="11" t="s">
        <v>226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8">
        <v>18</v>
      </c>
      <c r="B28" s="10" t="s">
        <v>227</v>
      </c>
      <c r="C28" s="11" t="s">
        <v>228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0" t="s">
        <v>113</v>
      </c>
      <c r="C29" s="11" t="s">
        <v>229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8">
        <v>20</v>
      </c>
      <c r="B30" s="10" t="s">
        <v>230</v>
      </c>
      <c r="C30" s="11" t="s">
        <v>231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10" t="s">
        <v>232</v>
      </c>
      <c r="C31" s="11" t="s">
        <v>233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8">
        <v>22</v>
      </c>
      <c r="B32" s="10" t="s">
        <v>234</v>
      </c>
      <c r="C32" s="11" t="s">
        <v>235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10" t="s">
        <v>236</v>
      </c>
      <c r="C33" s="11" t="s">
        <v>27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8">
        <v>24</v>
      </c>
      <c r="B34" s="10" t="s">
        <v>237</v>
      </c>
      <c r="C34" s="11" t="s">
        <v>238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10" t="s">
        <v>239</v>
      </c>
      <c r="C35" s="11" t="s">
        <v>240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ht="12" customHeight="1" x14ac:dyDescent="0.55000000000000004">
      <c r="A36" s="2"/>
      <c r="B36" s="6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8" ht="24" customHeight="1" x14ac:dyDescent="0.55000000000000004">
      <c r="A37" s="12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20</v>
      </c>
      <c r="C38" s="2"/>
      <c r="D38" s="6" t="s">
        <v>39</v>
      </c>
      <c r="E38" s="2"/>
      <c r="F38" s="2"/>
      <c r="G38" s="2"/>
      <c r="H38" s="2"/>
      <c r="I38" s="2"/>
      <c r="J38" s="2"/>
      <c r="K38" s="2"/>
      <c r="L38" s="2"/>
      <c r="M38" s="2"/>
      <c r="N38" s="6" t="s">
        <v>39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 t="s">
        <v>21</v>
      </c>
      <c r="C39" s="2"/>
      <c r="D39" s="2" t="s">
        <v>40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40</v>
      </c>
      <c r="O39" s="2"/>
      <c r="P39" s="2"/>
      <c r="Q39" s="2"/>
      <c r="R39" s="2"/>
      <c r="S39" s="2"/>
      <c r="T39" s="2"/>
      <c r="U39" s="2"/>
      <c r="V39" s="32"/>
      <c r="W39" s="32"/>
      <c r="X39" s="32"/>
      <c r="Y39" s="32"/>
      <c r="Z39" s="32"/>
      <c r="AA39" s="32"/>
      <c r="AB39" s="32"/>
    </row>
    <row r="40" spans="1:28" ht="24" customHeight="1" x14ac:dyDescent="0.55000000000000004">
      <c r="A40" s="2"/>
      <c r="B40" s="2"/>
      <c r="C40" s="2"/>
      <c r="D40" s="17" t="s">
        <v>41</v>
      </c>
      <c r="E40" s="2"/>
      <c r="G40" s="17" t="s">
        <v>42</v>
      </c>
      <c r="H40" s="2"/>
      <c r="I40" s="2"/>
      <c r="J40" s="2"/>
      <c r="K40" s="2"/>
      <c r="L40" s="2"/>
      <c r="M40" s="2"/>
      <c r="N40" s="17"/>
      <c r="O40" s="2"/>
      <c r="Q40" s="17" t="s">
        <v>43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44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s="2" customFormat="1" ht="24" customHeight="1" x14ac:dyDescent="0.5"/>
    <row r="43" spans="1:28" s="2" customFormat="1" ht="24" customHeight="1" x14ac:dyDescent="0.5"/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</sheetData>
  <mergeCells count="30">
    <mergeCell ref="V37:AB37"/>
    <mergeCell ref="V38:AB38"/>
    <mergeCell ref="V39:AB39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40"/>
  <sheetViews>
    <sheetView zoomScale="160" zoomScaleNormal="160" zoomScalePageLayoutView="140" workbookViewId="0">
      <selection activeCell="A34" sqref="A3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56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1013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1014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1015</v>
      </c>
      <c r="C11" s="21" t="s">
        <v>1016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>+T11*10/16</f>
        <v>0</v>
      </c>
    </row>
    <row r="12" spans="1:21" s="2" customFormat="1" ht="24" customHeight="1" x14ac:dyDescent="0.5">
      <c r="A12" s="7">
        <v>2</v>
      </c>
      <c r="B12" s="20" t="s">
        <v>1017</v>
      </c>
      <c r="C12" s="21" t="s">
        <v>1018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4" si="0">SUM(D12:S12)</f>
        <v>0</v>
      </c>
      <c r="U12" s="9">
        <f t="shared" ref="U12:U34" si="1">+T12*10/16</f>
        <v>0</v>
      </c>
    </row>
    <row r="13" spans="1:21" s="2" customFormat="1" ht="24" customHeight="1" x14ac:dyDescent="0.5">
      <c r="A13" s="7">
        <v>3</v>
      </c>
      <c r="B13" s="20" t="s">
        <v>1019</v>
      </c>
      <c r="C13" s="21" t="s">
        <v>1020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1021</v>
      </c>
      <c r="C14" s="21" t="s">
        <v>1022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1023</v>
      </c>
      <c r="C15" s="21" t="s">
        <v>1024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205</v>
      </c>
      <c r="C16" s="21" t="s">
        <v>1025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1026</v>
      </c>
      <c r="C17" s="21" t="s">
        <v>1027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666</v>
      </c>
      <c r="C18" s="21" t="s">
        <v>1028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302</v>
      </c>
      <c r="C19" s="21" t="s">
        <v>1029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1030</v>
      </c>
      <c r="C20" s="21" t="s">
        <v>1031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1032</v>
      </c>
      <c r="C21" s="21" t="s">
        <v>1033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1034</v>
      </c>
      <c r="C22" s="21" t="s">
        <v>1035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146</v>
      </c>
      <c r="C23" s="21" t="s">
        <v>1036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1037</v>
      </c>
      <c r="C24" s="21" t="s">
        <v>1038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1039</v>
      </c>
      <c r="C25" s="21" t="s">
        <v>1040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1041</v>
      </c>
      <c r="C26" s="21" t="s">
        <v>1042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107</v>
      </c>
      <c r="C27" s="21" t="s">
        <v>1043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1044</v>
      </c>
      <c r="C28" s="21" t="s">
        <v>1045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1046</v>
      </c>
      <c r="C29" s="21" t="s">
        <v>1047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463</v>
      </c>
      <c r="C30" s="21" t="s">
        <v>1048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3" si="2">SUM(D30:S30)</f>
        <v>0</v>
      </c>
      <c r="U30" s="9">
        <f t="shared" ref="U30:U33" si="3">+T30*10/16</f>
        <v>0</v>
      </c>
    </row>
    <row r="31" spans="1:21" s="2" customFormat="1" ht="24" customHeight="1" x14ac:dyDescent="0.5">
      <c r="A31" s="7">
        <v>21</v>
      </c>
      <c r="B31" s="20" t="s">
        <v>1049</v>
      </c>
      <c r="C31" s="21" t="s">
        <v>1050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1051</v>
      </c>
      <c r="C32" s="21" t="s">
        <v>1052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527</v>
      </c>
      <c r="C33" s="21" t="s">
        <v>1053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1054</v>
      </c>
      <c r="C34" s="21" t="s">
        <v>977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ht="12" customHeight="1" x14ac:dyDescent="0.55000000000000004">
      <c r="A35" s="2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8" ht="24" customHeight="1" x14ac:dyDescent="0.55000000000000004">
      <c r="A36" s="12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 t="s">
        <v>20</v>
      </c>
      <c r="C37" s="2"/>
      <c r="D37" s="6" t="s">
        <v>39</v>
      </c>
      <c r="E37" s="2"/>
      <c r="F37" s="2"/>
      <c r="G37" s="2"/>
      <c r="H37" s="2"/>
      <c r="I37" s="2"/>
      <c r="J37" s="2"/>
      <c r="K37" s="2"/>
      <c r="L37" s="2"/>
      <c r="M37" s="2"/>
      <c r="N37" s="6" t="s">
        <v>39</v>
      </c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21</v>
      </c>
      <c r="C38" s="2"/>
      <c r="D38" s="2" t="s">
        <v>40</v>
      </c>
      <c r="E38" s="2"/>
      <c r="F38" s="2"/>
      <c r="G38" s="2"/>
      <c r="H38" s="2"/>
      <c r="I38" s="2"/>
      <c r="J38" s="2"/>
      <c r="K38" s="2"/>
      <c r="L38" s="2"/>
      <c r="M38" s="2"/>
      <c r="N38" s="2" t="s">
        <v>40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/>
      <c r="C39" s="2"/>
      <c r="D39" s="17" t="s">
        <v>41</v>
      </c>
      <c r="E39" s="2"/>
      <c r="G39" s="17" t="s">
        <v>42</v>
      </c>
      <c r="H39" s="2"/>
      <c r="I39" s="2"/>
      <c r="J39" s="2"/>
      <c r="K39" s="2"/>
      <c r="L39" s="2"/>
      <c r="M39" s="2"/>
      <c r="N39" s="17"/>
      <c r="O39" s="2"/>
      <c r="Q39" s="17" t="s">
        <v>43</v>
      </c>
      <c r="R39" s="2"/>
      <c r="S39" s="2"/>
      <c r="T39" s="2"/>
      <c r="U39" s="2"/>
      <c r="V39" s="2"/>
    </row>
    <row r="40" spans="1:28" ht="24" customHeight="1" x14ac:dyDescent="0.55000000000000004">
      <c r="A40" s="2" t="s">
        <v>44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6:AB36"/>
    <mergeCell ref="V37:AB37"/>
    <mergeCell ref="V38:AB38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39"/>
  <sheetViews>
    <sheetView tabSelected="1" zoomScale="160" zoomScaleNormal="160" zoomScalePageLayoutView="140" workbookViewId="0">
      <selection activeCell="C34" sqref="C3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56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152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1055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132</v>
      </c>
      <c r="C11" s="21" t="s">
        <v>1056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>+T11*10/16</f>
        <v>0</v>
      </c>
    </row>
    <row r="12" spans="1:21" s="2" customFormat="1" ht="24" customHeight="1" x14ac:dyDescent="0.5">
      <c r="A12" s="7">
        <v>2</v>
      </c>
      <c r="B12" s="20" t="s">
        <v>33</v>
      </c>
      <c r="C12" s="21" t="s">
        <v>1057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3" si="0">SUM(D12:S12)</f>
        <v>0</v>
      </c>
      <c r="U12" s="9">
        <f t="shared" ref="U12:U33" si="1">+T12*10/16</f>
        <v>0</v>
      </c>
    </row>
    <row r="13" spans="1:21" s="2" customFormat="1" ht="24" customHeight="1" x14ac:dyDescent="0.5">
      <c r="A13" s="7">
        <v>3</v>
      </c>
      <c r="B13" s="20" t="s">
        <v>121</v>
      </c>
      <c r="C13" s="21" t="s">
        <v>1058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1059</v>
      </c>
      <c r="C14" s="21" t="s">
        <v>1060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1061</v>
      </c>
      <c r="C15" s="21" t="s">
        <v>1062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96</v>
      </c>
      <c r="C16" s="21" t="s">
        <v>1063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1064</v>
      </c>
      <c r="C17" s="21" t="s">
        <v>1065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1066</v>
      </c>
      <c r="C18" s="21" t="s">
        <v>1067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77</v>
      </c>
      <c r="C19" s="21" t="s">
        <v>1068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1069</v>
      </c>
      <c r="C20" s="21" t="s">
        <v>579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1070</v>
      </c>
      <c r="C21" s="21" t="s">
        <v>1071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373</v>
      </c>
      <c r="C22" s="21" t="s">
        <v>1072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155</v>
      </c>
      <c r="C23" s="21" t="s">
        <v>1073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104</v>
      </c>
      <c r="C24" s="21" t="s">
        <v>192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1074</v>
      </c>
      <c r="C25" s="21" t="s">
        <v>1075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1076</v>
      </c>
      <c r="C26" s="21" t="s">
        <v>1077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79</v>
      </c>
      <c r="C27" s="21" t="s">
        <v>1078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45</v>
      </c>
      <c r="C28" s="21" t="s">
        <v>1079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ref="T28:T30" si="2">SUM(D28:S28)</f>
        <v>0</v>
      </c>
      <c r="U28" s="9">
        <f t="shared" ref="U28:U30" si="3">+T28*10/16</f>
        <v>0</v>
      </c>
    </row>
    <row r="29" spans="1:21" s="2" customFormat="1" ht="24" customHeight="1" x14ac:dyDescent="0.5">
      <c r="A29" s="7">
        <v>19</v>
      </c>
      <c r="B29" s="20" t="s">
        <v>1080</v>
      </c>
      <c r="C29" s="21" t="s">
        <v>1081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1082</v>
      </c>
      <c r="C30" s="21" t="s">
        <v>1083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70</v>
      </c>
      <c r="C31" s="21" t="s">
        <v>1084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20" t="s">
        <v>1085</v>
      </c>
      <c r="C32" s="21" t="s">
        <v>1086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20" t="s">
        <v>92</v>
      </c>
      <c r="C33" s="21" t="s">
        <v>1087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ht="12" customHeight="1" x14ac:dyDescent="0.55000000000000004">
      <c r="A34" s="2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2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2"/>
      <c r="W35" s="32"/>
      <c r="X35" s="32"/>
      <c r="Y35" s="32"/>
      <c r="Z35" s="32"/>
      <c r="AA35" s="32"/>
      <c r="AB35" s="32"/>
    </row>
    <row r="36" spans="1:28" ht="24" customHeight="1" x14ac:dyDescent="0.55000000000000004">
      <c r="A36" s="2"/>
      <c r="B36" s="2" t="s">
        <v>20</v>
      </c>
      <c r="C36" s="2"/>
      <c r="D36" s="6" t="s">
        <v>39</v>
      </c>
      <c r="E36" s="2"/>
      <c r="F36" s="2"/>
      <c r="G36" s="2"/>
      <c r="H36" s="2"/>
      <c r="I36" s="2"/>
      <c r="J36" s="2"/>
      <c r="K36" s="2"/>
      <c r="L36" s="2"/>
      <c r="M36" s="2"/>
      <c r="N36" s="6" t="s">
        <v>39</v>
      </c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 t="s">
        <v>21</v>
      </c>
      <c r="C37" s="2"/>
      <c r="D37" s="2" t="s">
        <v>40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40</v>
      </c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/>
      <c r="C38" s="2"/>
      <c r="D38" s="17" t="s">
        <v>41</v>
      </c>
      <c r="E38" s="2"/>
      <c r="G38" s="17" t="s">
        <v>42</v>
      </c>
      <c r="H38" s="2"/>
      <c r="I38" s="2"/>
      <c r="J38" s="2"/>
      <c r="K38" s="2"/>
      <c r="L38" s="2"/>
      <c r="M38" s="2"/>
      <c r="N38" s="17"/>
      <c r="O38" s="2"/>
      <c r="Q38" s="17" t="s">
        <v>43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44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36:AB36"/>
    <mergeCell ref="V37:AB37"/>
    <mergeCell ref="A6:C6"/>
    <mergeCell ref="A7:C7"/>
    <mergeCell ref="A8:C8"/>
    <mergeCell ref="A9:C9"/>
    <mergeCell ref="B10:C10"/>
    <mergeCell ref="V35:AB35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2"/>
  <sheetViews>
    <sheetView topLeftCell="A26" zoomScale="160" zoomScaleNormal="160" zoomScalePageLayoutView="120" workbookViewId="0">
      <selection activeCell="C36" sqref="C36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241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0" t="s">
        <v>242</v>
      </c>
      <c r="C11" s="11" t="s">
        <v>243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5" si="0">SUM(D11:S11)</f>
        <v>0</v>
      </c>
      <c r="U11" s="9">
        <f t="shared" ref="U11:U35" si="1">+T11*10/16</f>
        <v>0</v>
      </c>
    </row>
    <row r="12" spans="1:21" s="2" customFormat="1" ht="24" customHeight="1" x14ac:dyDescent="0.5">
      <c r="A12" s="8">
        <v>2</v>
      </c>
      <c r="B12" s="10" t="s">
        <v>244</v>
      </c>
      <c r="C12" s="11" t="s">
        <v>245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0" t="s">
        <v>246</v>
      </c>
      <c r="C13" s="11" t="s">
        <v>247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0" t="s">
        <v>94</v>
      </c>
      <c r="C14" s="11" t="s">
        <v>248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0" t="s">
        <v>249</v>
      </c>
      <c r="C15" s="11" t="s">
        <v>32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0" t="s">
        <v>250</v>
      </c>
      <c r="C16" s="11" t="s">
        <v>251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8">
        <v>7</v>
      </c>
      <c r="B17" s="10" t="s">
        <v>57</v>
      </c>
      <c r="C17" s="11" t="s">
        <v>252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0" t="s">
        <v>253</v>
      </c>
      <c r="C18" s="11" t="s">
        <v>254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8">
        <v>9</v>
      </c>
      <c r="B19" s="10" t="s">
        <v>255</v>
      </c>
      <c r="C19" s="11" t="s">
        <v>256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8">
        <v>10</v>
      </c>
      <c r="B20" s="10" t="s">
        <v>257</v>
      </c>
      <c r="C20" s="11" t="s">
        <v>258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8">
        <v>11</v>
      </c>
      <c r="B21" s="10" t="s">
        <v>88</v>
      </c>
      <c r="C21" s="11" t="s">
        <v>259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8">
        <v>12</v>
      </c>
      <c r="B22" s="10" t="s">
        <v>260</v>
      </c>
      <c r="C22" s="11" t="s">
        <v>261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8">
        <v>13</v>
      </c>
      <c r="B23" s="10" t="s">
        <v>262</v>
      </c>
      <c r="C23" s="11" t="s">
        <v>263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8">
        <v>14</v>
      </c>
      <c r="B24" s="10" t="s">
        <v>148</v>
      </c>
      <c r="C24" s="11" t="s">
        <v>264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8">
        <v>15</v>
      </c>
      <c r="B25" s="10" t="s">
        <v>265</v>
      </c>
      <c r="C25" s="11" t="s">
        <v>266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8">
        <v>16</v>
      </c>
      <c r="B26" s="10" t="s">
        <v>267</v>
      </c>
      <c r="C26" s="11" t="s">
        <v>268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8">
        <v>17</v>
      </c>
      <c r="B27" s="10" t="s">
        <v>234</v>
      </c>
      <c r="C27" s="11" t="s">
        <v>269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8">
        <v>18</v>
      </c>
      <c r="B28" s="10" t="s">
        <v>126</v>
      </c>
      <c r="C28" s="11" t="s">
        <v>270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8">
        <v>19</v>
      </c>
      <c r="B29" s="10" t="s">
        <v>271</v>
      </c>
      <c r="C29" s="11" t="s">
        <v>272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8">
        <v>20</v>
      </c>
      <c r="B30" s="10" t="s">
        <v>273</v>
      </c>
      <c r="C30" s="11" t="s">
        <v>274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8">
        <v>21</v>
      </c>
      <c r="B31" s="10" t="s">
        <v>275</v>
      </c>
      <c r="C31" s="11" t="s">
        <v>276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8">
        <v>22</v>
      </c>
      <c r="B32" s="10" t="s">
        <v>277</v>
      </c>
      <c r="C32" s="11" t="s">
        <v>278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8">
        <v>23</v>
      </c>
      <c r="B33" s="10" t="s">
        <v>279</v>
      </c>
      <c r="C33" s="11" t="s">
        <v>280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8">
        <v>24</v>
      </c>
      <c r="B34" s="10" t="s">
        <v>53</v>
      </c>
      <c r="C34" s="11" t="s">
        <v>281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8">
        <v>25</v>
      </c>
      <c r="B35" s="10" t="s">
        <v>282</v>
      </c>
      <c r="C35" s="11" t="s">
        <v>283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ht="12" customHeight="1" x14ac:dyDescent="0.55000000000000004">
      <c r="A36" s="2"/>
      <c r="B36" s="6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8" ht="24" customHeight="1" x14ac:dyDescent="0.55000000000000004">
      <c r="A37" s="12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20</v>
      </c>
      <c r="C38" s="2"/>
      <c r="D38" s="6" t="s">
        <v>39</v>
      </c>
      <c r="E38" s="2"/>
      <c r="F38" s="2"/>
      <c r="G38" s="2"/>
      <c r="H38" s="2"/>
      <c r="I38" s="2"/>
      <c r="J38" s="2"/>
      <c r="K38" s="2"/>
      <c r="L38" s="2"/>
      <c r="M38" s="2"/>
      <c r="N38" s="6" t="s">
        <v>39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 t="s">
        <v>21</v>
      </c>
      <c r="C39" s="2"/>
      <c r="D39" s="2" t="s">
        <v>40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40</v>
      </c>
      <c r="O39" s="2"/>
      <c r="P39" s="2"/>
      <c r="Q39" s="2"/>
      <c r="R39" s="2"/>
      <c r="S39" s="2"/>
      <c r="T39" s="2"/>
      <c r="U39" s="2"/>
      <c r="V39" s="32"/>
      <c r="W39" s="32"/>
      <c r="X39" s="32"/>
      <c r="Y39" s="32"/>
      <c r="Z39" s="32"/>
      <c r="AA39" s="32"/>
      <c r="AB39" s="32"/>
    </row>
    <row r="40" spans="1:28" ht="24" customHeight="1" x14ac:dyDescent="0.55000000000000004">
      <c r="A40" s="2"/>
      <c r="B40" s="2"/>
      <c r="C40" s="2"/>
      <c r="D40" s="17" t="s">
        <v>41</v>
      </c>
      <c r="E40" s="2"/>
      <c r="G40" s="17" t="s">
        <v>42</v>
      </c>
      <c r="H40" s="2"/>
      <c r="I40" s="2"/>
      <c r="J40" s="2"/>
      <c r="K40" s="2"/>
      <c r="L40" s="2"/>
      <c r="M40" s="2"/>
      <c r="N40" s="17"/>
      <c r="O40" s="2"/>
      <c r="Q40" s="17" t="s">
        <v>43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44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s="2" customFormat="1" ht="24" customHeight="1" x14ac:dyDescent="0.5"/>
    <row r="43" spans="1:28" s="2" customFormat="1" ht="24" customHeight="1" x14ac:dyDescent="0.5"/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  <row r="48" spans="1:28" s="2" customFormat="1" ht="24" customHeight="1" x14ac:dyDescent="0.5"/>
    <row r="49" s="2" customFormat="1" ht="24" customHeight="1" x14ac:dyDescent="0.5"/>
    <row r="50" s="2" customFormat="1" ht="24" customHeight="1" x14ac:dyDescent="0.5"/>
    <row r="51" s="2" customFormat="1" ht="24" customHeight="1" x14ac:dyDescent="0.5"/>
    <row r="52" s="2" customFormat="1" ht="24" customHeight="1" x14ac:dyDescent="0.5"/>
  </sheetData>
  <mergeCells count="30">
    <mergeCell ref="V37:AB37"/>
    <mergeCell ref="V38:AB38"/>
    <mergeCell ref="V39:AB39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9"/>
  <sheetViews>
    <sheetView zoomScale="160" zoomScaleNormal="160" zoomScalePageLayoutView="120" workbookViewId="0">
      <selection activeCell="A43" sqref="A43"/>
    </sheetView>
  </sheetViews>
  <sheetFormatPr defaultColWidth="9" defaultRowHeight="24" x14ac:dyDescent="0.55000000000000004"/>
  <cols>
    <col min="1" max="1" width="3.375" style="1" customWidth="1"/>
    <col min="2" max="2" width="13.375" style="1" customWidth="1"/>
    <col min="3" max="3" width="12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284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285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286</v>
      </c>
      <c r="C11" s="19" t="s">
        <v>287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9">
        <f t="shared" ref="U11:U43" si="1">+T11*10/16</f>
        <v>0</v>
      </c>
    </row>
    <row r="12" spans="1:21" s="2" customFormat="1" ht="24" customHeight="1" x14ac:dyDescent="0.5">
      <c r="A12" s="7">
        <v>2</v>
      </c>
      <c r="B12" s="18" t="s">
        <v>288</v>
      </c>
      <c r="C12" s="19" t="s">
        <v>289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290</v>
      </c>
      <c r="C13" s="19" t="s">
        <v>291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292</v>
      </c>
      <c r="C14" s="19" t="s">
        <v>293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294</v>
      </c>
      <c r="C15" s="19" t="s">
        <v>295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140</v>
      </c>
      <c r="C16" s="19" t="s">
        <v>296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87</v>
      </c>
      <c r="C17" s="19" t="s">
        <v>297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298</v>
      </c>
      <c r="C18" s="19" t="s">
        <v>299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8" t="s">
        <v>300</v>
      </c>
      <c r="C19" s="19" t="s">
        <v>301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302</v>
      </c>
      <c r="C20" s="19" t="s">
        <v>28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303</v>
      </c>
      <c r="C21" s="19" t="s">
        <v>304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305</v>
      </c>
      <c r="C22" s="19" t="s">
        <v>306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8" t="s">
        <v>116</v>
      </c>
      <c r="C23" s="19" t="s">
        <v>84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ref="T23:T34" si="2">SUM(D23:S23)</f>
        <v>0</v>
      </c>
      <c r="U23" s="9">
        <f t="shared" ref="U23:U34" si="3">+T23*10/16</f>
        <v>0</v>
      </c>
    </row>
    <row r="24" spans="1:21" s="2" customFormat="1" ht="24" customHeight="1" x14ac:dyDescent="0.5">
      <c r="A24" s="7">
        <v>14</v>
      </c>
      <c r="B24" s="18" t="s">
        <v>307</v>
      </c>
      <c r="C24" s="19" t="s">
        <v>308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309</v>
      </c>
      <c r="C25" s="19" t="s">
        <v>310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311</v>
      </c>
      <c r="C26" s="19" t="s">
        <v>312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135</v>
      </c>
      <c r="C27" s="19" t="s">
        <v>313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314</v>
      </c>
      <c r="C28" s="19" t="s">
        <v>1089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</row>
    <row r="29" spans="1:21" s="2" customFormat="1" ht="24" customHeight="1" x14ac:dyDescent="0.5">
      <c r="A29" s="7">
        <v>19</v>
      </c>
      <c r="B29" s="18" t="s">
        <v>314</v>
      </c>
      <c r="C29" s="19" t="s">
        <v>315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8" t="s">
        <v>316</v>
      </c>
      <c r="C30" s="19" t="s">
        <v>317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8" t="s">
        <v>318</v>
      </c>
      <c r="C31" s="19" t="s">
        <v>319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8" t="s">
        <v>320</v>
      </c>
      <c r="C32" s="19" t="s">
        <v>321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8" t="s">
        <v>322</v>
      </c>
      <c r="C33" s="19" t="s">
        <v>323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8" t="s">
        <v>324</v>
      </c>
      <c r="C34" s="19" t="s">
        <v>325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8" t="s">
        <v>326</v>
      </c>
      <c r="C35" s="19" t="s">
        <v>327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s="2" customFormat="1" ht="24" customHeight="1" x14ac:dyDescent="0.5">
      <c r="A36" s="7">
        <v>26</v>
      </c>
      <c r="B36" s="18" t="s">
        <v>50</v>
      </c>
      <c r="C36" s="19" t="s">
        <v>328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8" t="s">
        <v>329</v>
      </c>
      <c r="C37" s="19" t="s">
        <v>330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18" t="s">
        <v>331</v>
      </c>
      <c r="C38" s="19" t="s">
        <v>332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8" t="s">
        <v>333</v>
      </c>
      <c r="C39" s="19" t="s">
        <v>334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18" t="s">
        <v>335</v>
      </c>
      <c r="C40" s="19" t="s">
        <v>336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8" t="s">
        <v>337</v>
      </c>
      <c r="C41" s="19" t="s">
        <v>338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18" t="s">
        <v>339</v>
      </c>
      <c r="C42" s="19" t="s">
        <v>1090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8" t="s">
        <v>340</v>
      </c>
      <c r="C43" s="19" t="s">
        <v>341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 t="s">
        <v>20</v>
      </c>
      <c r="C46" s="2"/>
      <c r="D46" s="6" t="s">
        <v>39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39</v>
      </c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 t="s">
        <v>21</v>
      </c>
      <c r="C47" s="2"/>
      <c r="D47" s="2" t="s">
        <v>40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40</v>
      </c>
      <c r="O47" s="2"/>
      <c r="P47" s="2"/>
      <c r="Q47" s="2"/>
      <c r="R47" s="2"/>
      <c r="S47" s="2"/>
      <c r="T47" s="2"/>
      <c r="U47" s="2"/>
      <c r="V47" s="32"/>
      <c r="W47" s="32"/>
      <c r="X47" s="32"/>
      <c r="Y47" s="32"/>
      <c r="Z47" s="32"/>
      <c r="AA47" s="32"/>
      <c r="AB47" s="32"/>
    </row>
    <row r="48" spans="1:28" ht="24" customHeight="1" x14ac:dyDescent="0.55000000000000004">
      <c r="A48" s="2"/>
      <c r="B48" s="2"/>
      <c r="C48" s="2"/>
      <c r="D48" s="17" t="s">
        <v>41</v>
      </c>
      <c r="E48" s="2"/>
      <c r="G48" s="17" t="s">
        <v>42</v>
      </c>
      <c r="H48" s="2"/>
      <c r="I48" s="2"/>
      <c r="J48" s="2"/>
      <c r="K48" s="2"/>
      <c r="L48" s="2"/>
      <c r="M48" s="2"/>
      <c r="N48" s="17"/>
      <c r="O48" s="2"/>
      <c r="Q48" s="17" t="s">
        <v>43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44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5:AB45"/>
    <mergeCell ref="V46:AB46"/>
    <mergeCell ref="V47:AB47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7" top="0.78740157480314965" bottom="0.3937007874015748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8"/>
  <sheetViews>
    <sheetView zoomScale="160" zoomScaleNormal="160" zoomScalePageLayoutView="120" workbookViewId="0">
      <selection activeCell="A40" sqref="A40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343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344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345</v>
      </c>
      <c r="C11" s="19" t="s">
        <v>346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1" si="0">SUM(D11:S11)</f>
        <v>0</v>
      </c>
      <c r="U11" s="9">
        <f t="shared" ref="U11:U21" si="1">+T11*10/16</f>
        <v>0</v>
      </c>
    </row>
    <row r="12" spans="1:21" s="2" customFormat="1" ht="24" customHeight="1" x14ac:dyDescent="0.5">
      <c r="A12" s="7">
        <v>2</v>
      </c>
      <c r="B12" s="18" t="s">
        <v>63</v>
      </c>
      <c r="C12" s="19" t="s">
        <v>347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348</v>
      </c>
      <c r="C13" s="19" t="s">
        <v>349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101</v>
      </c>
      <c r="C14" s="19" t="s">
        <v>350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351</v>
      </c>
      <c r="C15" s="19" t="s">
        <v>352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353</v>
      </c>
      <c r="C16" s="19" t="s">
        <v>354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355</v>
      </c>
      <c r="C17" s="19" t="s">
        <v>356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357</v>
      </c>
      <c r="C18" s="19" t="s">
        <v>358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8" t="s">
        <v>359</v>
      </c>
      <c r="C19" s="19" t="s">
        <v>360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361</v>
      </c>
      <c r="C20" s="19" t="s">
        <v>362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87</v>
      </c>
      <c r="C21" s="19" t="s">
        <v>363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74</v>
      </c>
      <c r="C22" s="19" t="s">
        <v>364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40" si="2">SUM(D22:S22)</f>
        <v>0</v>
      </c>
      <c r="U22" s="9">
        <f t="shared" ref="U22:U40" si="3">+T22*10/16</f>
        <v>0</v>
      </c>
    </row>
    <row r="23" spans="1:21" s="2" customFormat="1" ht="24" customHeight="1" x14ac:dyDescent="0.5">
      <c r="A23" s="7">
        <v>13</v>
      </c>
      <c r="B23" s="18" t="s">
        <v>365</v>
      </c>
      <c r="C23" s="19" t="s">
        <v>366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18" t="s">
        <v>367</v>
      </c>
      <c r="C24" s="19" t="s">
        <v>368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369</v>
      </c>
      <c r="C25" s="19" t="s">
        <v>370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371</v>
      </c>
      <c r="C26" s="19" t="s">
        <v>372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373</v>
      </c>
      <c r="C27" s="19" t="s">
        <v>374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375</v>
      </c>
      <c r="C28" s="19" t="s">
        <v>376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8" t="s">
        <v>377</v>
      </c>
      <c r="C29" s="19" t="s">
        <v>378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8" t="s">
        <v>130</v>
      </c>
      <c r="C30" s="19" t="s">
        <v>379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8" t="s">
        <v>380</v>
      </c>
      <c r="C31" s="19" t="s">
        <v>142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8" t="s">
        <v>381</v>
      </c>
      <c r="C32" s="19" t="s">
        <v>382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8" t="s">
        <v>383</v>
      </c>
      <c r="C33" s="19" t="s">
        <v>384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8" t="s">
        <v>385</v>
      </c>
      <c r="C34" s="19" t="s">
        <v>386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8" t="s">
        <v>387</v>
      </c>
      <c r="C35" s="19" t="s">
        <v>388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18" t="s">
        <v>389</v>
      </c>
      <c r="C36" s="19" t="s">
        <v>390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18" t="s">
        <v>391</v>
      </c>
      <c r="C37" s="19" t="s">
        <v>388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18" t="s">
        <v>392</v>
      </c>
      <c r="C38" s="19" t="s">
        <v>393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s="2" customFormat="1" ht="24" customHeight="1" x14ac:dyDescent="0.5">
      <c r="A39" s="7">
        <v>29</v>
      </c>
      <c r="B39" s="18" t="s">
        <v>394</v>
      </c>
      <c r="C39" s="19" t="s">
        <v>395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8" s="2" customFormat="1" ht="24" customHeight="1" x14ac:dyDescent="0.5">
      <c r="A40" s="7">
        <v>30</v>
      </c>
      <c r="B40" s="18" t="s">
        <v>396</v>
      </c>
      <c r="C40" s="19" t="s">
        <v>397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3"/>
        <v>0</v>
      </c>
    </row>
    <row r="41" spans="1:28" ht="12" customHeight="1" x14ac:dyDescent="0.55000000000000004">
      <c r="A41" s="2"/>
      <c r="B41" s="6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8" ht="24" customHeight="1" x14ac:dyDescent="0.55000000000000004">
      <c r="A42" s="12"/>
      <c r="B42" s="2" t="s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2"/>
      <c r="W42" s="32"/>
      <c r="X42" s="32"/>
      <c r="Y42" s="32"/>
      <c r="Z42" s="32"/>
      <c r="AA42" s="32"/>
      <c r="AB42" s="32"/>
    </row>
    <row r="43" spans="1:28" ht="24" customHeight="1" x14ac:dyDescent="0.55000000000000004">
      <c r="A43" s="2"/>
      <c r="B43" s="2" t="s">
        <v>20</v>
      </c>
      <c r="C43" s="2"/>
      <c r="D43" s="6" t="s">
        <v>39</v>
      </c>
      <c r="E43" s="2"/>
      <c r="F43" s="2"/>
      <c r="G43" s="2"/>
      <c r="H43" s="2"/>
      <c r="I43" s="2"/>
      <c r="J43" s="2"/>
      <c r="K43" s="2"/>
      <c r="L43" s="2"/>
      <c r="M43" s="2"/>
      <c r="N43" s="6" t="s">
        <v>39</v>
      </c>
      <c r="O43" s="2"/>
      <c r="P43" s="2"/>
      <c r="Q43" s="2"/>
      <c r="R43" s="2"/>
      <c r="S43" s="2"/>
      <c r="T43" s="2"/>
      <c r="U43" s="2"/>
      <c r="V43" s="32"/>
      <c r="W43" s="32"/>
      <c r="X43" s="32"/>
      <c r="Y43" s="32"/>
      <c r="Z43" s="32"/>
      <c r="AA43" s="32"/>
      <c r="AB43" s="32"/>
    </row>
    <row r="44" spans="1:28" ht="24" customHeight="1" x14ac:dyDescent="0.55000000000000004">
      <c r="A44" s="2"/>
      <c r="B44" s="2" t="s">
        <v>21</v>
      </c>
      <c r="C44" s="2"/>
      <c r="D44" s="2" t="s">
        <v>40</v>
      </c>
      <c r="E44" s="2"/>
      <c r="F44" s="2"/>
      <c r="G44" s="2"/>
      <c r="H44" s="2"/>
      <c r="I44" s="2"/>
      <c r="J44" s="2"/>
      <c r="K44" s="2"/>
      <c r="L44" s="2"/>
      <c r="M44" s="2"/>
      <c r="N44" s="2" t="s">
        <v>40</v>
      </c>
      <c r="O44" s="2"/>
      <c r="P44" s="2"/>
      <c r="Q44" s="2"/>
      <c r="R44" s="2"/>
      <c r="S44" s="2"/>
      <c r="T44" s="2"/>
      <c r="U44" s="2"/>
      <c r="V44" s="32"/>
      <c r="W44" s="32"/>
      <c r="X44" s="32"/>
      <c r="Y44" s="32"/>
      <c r="Z44" s="32"/>
      <c r="AA44" s="32"/>
      <c r="AB44" s="32"/>
    </row>
    <row r="45" spans="1:28" ht="24" customHeight="1" x14ac:dyDescent="0.55000000000000004">
      <c r="A45" s="2"/>
      <c r="B45" s="2"/>
      <c r="C45" s="2"/>
      <c r="D45" s="17" t="s">
        <v>41</v>
      </c>
      <c r="E45" s="2"/>
      <c r="G45" s="17" t="s">
        <v>42</v>
      </c>
      <c r="H45" s="2"/>
      <c r="I45" s="2"/>
      <c r="J45" s="2"/>
      <c r="K45" s="2"/>
      <c r="L45" s="2"/>
      <c r="M45" s="2"/>
      <c r="N45" s="17"/>
      <c r="O45" s="2"/>
      <c r="Q45" s="17" t="s">
        <v>43</v>
      </c>
      <c r="R45" s="2"/>
      <c r="S45" s="2"/>
      <c r="T45" s="2"/>
      <c r="U45" s="2"/>
      <c r="V45" s="2"/>
    </row>
    <row r="46" spans="1:28" ht="24" customHeight="1" x14ac:dyDescent="0.55000000000000004">
      <c r="A46" s="2" t="s">
        <v>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8" s="2" customFormat="1" ht="24" customHeight="1" x14ac:dyDescent="0.5">
      <c r="A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8" s="2" customFormat="1" ht="24" customHeight="1" x14ac:dyDescent="0.5">
      <c r="V48" s="39"/>
      <c r="W48" s="39"/>
      <c r="X48" s="39"/>
      <c r="Y48" s="39"/>
      <c r="Z48" s="39"/>
      <c r="AA48" s="39"/>
      <c r="AB48" s="39"/>
    </row>
  </sheetData>
  <mergeCells count="31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N5:N9"/>
    <mergeCell ref="O5:O9"/>
    <mergeCell ref="V48:AB48"/>
    <mergeCell ref="P5:P9"/>
    <mergeCell ref="Q5:Q9"/>
    <mergeCell ref="R5:R9"/>
    <mergeCell ref="S5:S9"/>
    <mergeCell ref="T5:T9"/>
    <mergeCell ref="U5:U9"/>
    <mergeCell ref="V42:AB42"/>
    <mergeCell ref="V43:AB43"/>
    <mergeCell ref="V44:AB44"/>
    <mergeCell ref="B10:C10"/>
    <mergeCell ref="J5:J9"/>
    <mergeCell ref="K5:K9"/>
    <mergeCell ref="L5:L9"/>
    <mergeCell ref="M5:M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7"/>
  <sheetViews>
    <sheetView topLeftCell="A25" zoomScale="160" zoomScaleNormal="160" zoomScalePageLayoutView="120" workbookViewId="0">
      <selection activeCell="A31" sqref="A31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398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399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207</v>
      </c>
      <c r="C11" s="19" t="s">
        <v>81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9" si="0">SUM(D11:S11)</f>
        <v>0</v>
      </c>
      <c r="U11" s="9">
        <f t="shared" ref="U11:U29" si="1">+T11*10/16</f>
        <v>0</v>
      </c>
    </row>
    <row r="12" spans="1:21" s="2" customFormat="1" ht="24" customHeight="1" x14ac:dyDescent="0.5">
      <c r="A12" s="7">
        <v>2</v>
      </c>
      <c r="B12" s="18" t="s">
        <v>400</v>
      </c>
      <c r="C12" s="19" t="s">
        <v>401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9" si="2">SUM(D12:S12)</f>
        <v>0</v>
      </c>
      <c r="U12" s="9">
        <f t="shared" ref="U12:U19" si="3">+T12*10/16</f>
        <v>0</v>
      </c>
    </row>
    <row r="13" spans="1:21" s="2" customFormat="1" ht="24" customHeight="1" x14ac:dyDescent="0.5">
      <c r="A13" s="7">
        <v>3</v>
      </c>
      <c r="B13" s="18" t="s">
        <v>402</v>
      </c>
      <c r="C13" s="19" t="s">
        <v>403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8" t="s">
        <v>166</v>
      </c>
      <c r="C14" s="19" t="s">
        <v>404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8" t="s">
        <v>52</v>
      </c>
      <c r="C15" s="19" t="s">
        <v>405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8" t="s">
        <v>406</v>
      </c>
      <c r="C16" s="19" t="s">
        <v>407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18" t="s">
        <v>57</v>
      </c>
      <c r="C17" s="19" t="s">
        <v>408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18" t="s">
        <v>409</v>
      </c>
      <c r="C18" s="19" t="s">
        <v>410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18" t="s">
        <v>411</v>
      </c>
      <c r="C19" s="19" t="s">
        <v>412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18" t="s">
        <v>413</v>
      </c>
      <c r="C20" s="19" t="s">
        <v>414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46</v>
      </c>
      <c r="C21" s="19" t="s">
        <v>415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416</v>
      </c>
      <c r="C22" s="19" t="s">
        <v>417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8" t="s">
        <v>418</v>
      </c>
      <c r="C23" s="19" t="s">
        <v>419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8" t="s">
        <v>420</v>
      </c>
      <c r="C24" s="19" t="s">
        <v>421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8" t="s">
        <v>265</v>
      </c>
      <c r="C25" s="19" t="s">
        <v>422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8" t="s">
        <v>423</v>
      </c>
      <c r="C26" s="19" t="s">
        <v>424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18" t="s">
        <v>119</v>
      </c>
      <c r="C27" s="19" t="s">
        <v>425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8" t="s">
        <v>119</v>
      </c>
      <c r="C28" s="19" t="s">
        <v>426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8" t="s">
        <v>427</v>
      </c>
      <c r="C29" s="19" t="s">
        <v>428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18" t="s">
        <v>430</v>
      </c>
      <c r="C30" s="19" t="s">
        <v>431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1" si="4">SUM(D30:S30)</f>
        <v>0</v>
      </c>
      <c r="U30" s="9">
        <f t="shared" ref="U30:U31" si="5">+T30*10/16</f>
        <v>0</v>
      </c>
    </row>
    <row r="31" spans="1:21" s="2" customFormat="1" ht="24" customHeight="1" x14ac:dyDescent="0.5">
      <c r="A31" s="7">
        <v>21</v>
      </c>
      <c r="B31" s="18" t="s">
        <v>432</v>
      </c>
      <c r="C31" s="19" t="s">
        <v>433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ht="12" customHeight="1" x14ac:dyDescent="0.55000000000000004">
      <c r="A32" s="2"/>
      <c r="B32" s="6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8" ht="24" customHeight="1" x14ac:dyDescent="0.55000000000000004">
      <c r="A33" s="12"/>
      <c r="B33" s="2" t="s">
        <v>19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2"/>
      <c r="W33" s="32"/>
      <c r="X33" s="32"/>
      <c r="Y33" s="32"/>
      <c r="Z33" s="32"/>
      <c r="AA33" s="32"/>
      <c r="AB33" s="32"/>
    </row>
    <row r="34" spans="1:28" ht="24" customHeight="1" x14ac:dyDescent="0.55000000000000004">
      <c r="A34" s="2"/>
      <c r="B34" s="2" t="s">
        <v>20</v>
      </c>
      <c r="C34" s="2"/>
      <c r="D34" s="6" t="s">
        <v>39</v>
      </c>
      <c r="E34" s="2"/>
      <c r="F34" s="2"/>
      <c r="G34" s="2"/>
      <c r="H34" s="2"/>
      <c r="I34" s="2"/>
      <c r="J34" s="2"/>
      <c r="K34" s="2"/>
      <c r="L34" s="2"/>
      <c r="M34" s="2"/>
      <c r="N34" s="6" t="s">
        <v>39</v>
      </c>
      <c r="O34" s="2"/>
      <c r="P34" s="2"/>
      <c r="Q34" s="2"/>
      <c r="R34" s="2"/>
      <c r="S34" s="2"/>
      <c r="T34" s="2"/>
      <c r="U34" s="2"/>
      <c r="V34" s="32"/>
      <c r="W34" s="32"/>
      <c r="X34" s="32"/>
      <c r="Y34" s="32"/>
      <c r="Z34" s="32"/>
      <c r="AA34" s="32"/>
      <c r="AB34" s="32"/>
    </row>
    <row r="35" spans="1:28" ht="24" customHeight="1" x14ac:dyDescent="0.55000000000000004">
      <c r="A35" s="2"/>
      <c r="B35" s="2" t="s">
        <v>21</v>
      </c>
      <c r="C35" s="2"/>
      <c r="D35" s="2" t="s">
        <v>40</v>
      </c>
      <c r="E35" s="2"/>
      <c r="F35" s="2"/>
      <c r="G35" s="2"/>
      <c r="H35" s="2"/>
      <c r="I35" s="2"/>
      <c r="J35" s="2"/>
      <c r="K35" s="2"/>
      <c r="L35" s="2"/>
      <c r="M35" s="2"/>
      <c r="N35" s="2" t="s">
        <v>40</v>
      </c>
      <c r="O35" s="2"/>
      <c r="P35" s="2"/>
      <c r="Q35" s="2"/>
      <c r="R35" s="2"/>
      <c r="S35" s="2"/>
      <c r="T35" s="2"/>
      <c r="U35" s="2"/>
      <c r="V35" s="32"/>
      <c r="W35" s="32"/>
      <c r="X35" s="32"/>
      <c r="Y35" s="32"/>
      <c r="Z35" s="32"/>
      <c r="AA35" s="32"/>
      <c r="AB35" s="32"/>
    </row>
    <row r="36" spans="1:28" ht="24" customHeight="1" x14ac:dyDescent="0.55000000000000004">
      <c r="A36" s="2"/>
      <c r="B36" s="2"/>
      <c r="C36" s="2"/>
      <c r="D36" s="17" t="s">
        <v>41</v>
      </c>
      <c r="E36" s="2"/>
      <c r="G36" s="17" t="s">
        <v>42</v>
      </c>
      <c r="H36" s="2"/>
      <c r="I36" s="2"/>
      <c r="J36" s="2"/>
      <c r="K36" s="2"/>
      <c r="L36" s="2"/>
      <c r="M36" s="2"/>
      <c r="N36" s="17"/>
      <c r="O36" s="2"/>
      <c r="Q36" s="17" t="s">
        <v>43</v>
      </c>
      <c r="R36" s="2"/>
      <c r="S36" s="2"/>
      <c r="T36" s="2"/>
      <c r="U36" s="2"/>
      <c r="V36" s="2"/>
    </row>
    <row r="37" spans="1:28" ht="24" customHeight="1" x14ac:dyDescent="0.55000000000000004">
      <c r="A37" s="2" t="s">
        <v>44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3:AB33"/>
    <mergeCell ref="V34:AB34"/>
    <mergeCell ref="V35:AB35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9"/>
  <sheetViews>
    <sheetView topLeftCell="A4" zoomScale="160" zoomScaleNormal="160" zoomScalePageLayoutView="120" workbookViewId="0">
      <selection activeCell="C35" sqref="C35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48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660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661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662</v>
      </c>
      <c r="C11" s="21" t="s">
        <v>663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0" si="0">SUM(D11:S11)</f>
        <v>0</v>
      </c>
      <c r="U11" s="9">
        <f t="shared" ref="U11:U20" si="1">+T11*10/16</f>
        <v>0</v>
      </c>
    </row>
    <row r="12" spans="1:21" s="2" customFormat="1" ht="24" customHeight="1" x14ac:dyDescent="0.5">
      <c r="A12" s="7">
        <v>2</v>
      </c>
      <c r="B12" s="20" t="s">
        <v>664</v>
      </c>
      <c r="C12" s="21" t="s">
        <v>665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666</v>
      </c>
      <c r="C13" s="21" t="s">
        <v>667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102</v>
      </c>
      <c r="C14" s="21" t="s">
        <v>147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114</v>
      </c>
      <c r="C15" s="21" t="s">
        <v>668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95</v>
      </c>
      <c r="C16" s="21" t="s">
        <v>669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670</v>
      </c>
      <c r="C17" s="21" t="s">
        <v>449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671</v>
      </c>
      <c r="C18" s="21" t="s">
        <v>672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57</v>
      </c>
      <c r="C19" s="21" t="s">
        <v>673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674</v>
      </c>
      <c r="C20" s="21" t="s">
        <v>502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103</v>
      </c>
      <c r="C21" s="21" t="s">
        <v>675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34" si="2">SUM(D21:S21)</f>
        <v>0</v>
      </c>
      <c r="U21" s="9">
        <f t="shared" ref="U21:U34" si="3">+T21*10/16</f>
        <v>0</v>
      </c>
    </row>
    <row r="22" spans="1:21" s="2" customFormat="1" ht="24" customHeight="1" x14ac:dyDescent="0.5">
      <c r="A22" s="7">
        <v>12</v>
      </c>
      <c r="B22" s="20" t="s">
        <v>676</v>
      </c>
      <c r="C22" s="21" t="s">
        <v>677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678</v>
      </c>
      <c r="C23" s="21" t="s">
        <v>679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680</v>
      </c>
      <c r="C24" s="21" t="s">
        <v>681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20" t="s">
        <v>682</v>
      </c>
      <c r="C25" s="21" t="s">
        <v>683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20" t="s">
        <v>684</v>
      </c>
      <c r="C26" s="21" t="s">
        <v>685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20" t="s">
        <v>686</v>
      </c>
      <c r="C27" s="21" t="s">
        <v>616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ref="T27:T29" si="4">SUM(D27:S27)</f>
        <v>0</v>
      </c>
      <c r="U27" s="9">
        <f t="shared" ref="U27:U29" si="5">+T27*10/16</f>
        <v>0</v>
      </c>
    </row>
    <row r="28" spans="1:21" s="2" customFormat="1" ht="24" customHeight="1" x14ac:dyDescent="0.5">
      <c r="A28" s="7">
        <v>18</v>
      </c>
      <c r="B28" s="20" t="s">
        <v>687</v>
      </c>
      <c r="C28" s="21" t="s">
        <v>688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4"/>
        <v>0</v>
      </c>
      <c r="U28" s="9">
        <f t="shared" si="5"/>
        <v>0</v>
      </c>
    </row>
    <row r="29" spans="1:21" s="2" customFormat="1" ht="24" customHeight="1" x14ac:dyDescent="0.5">
      <c r="A29" s="7">
        <v>19</v>
      </c>
      <c r="B29" s="20" t="s">
        <v>689</v>
      </c>
      <c r="C29" s="21" t="s">
        <v>690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20" t="s">
        <v>691</v>
      </c>
      <c r="C30" s="21" t="s">
        <v>692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429</v>
      </c>
      <c r="C31" s="21" t="s">
        <v>127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32" si="6">SUM(D31:S31)</f>
        <v>0</v>
      </c>
      <c r="U31" s="9">
        <f t="shared" ref="U31:U32" si="7">+T31*10/16</f>
        <v>0</v>
      </c>
    </row>
    <row r="32" spans="1:21" s="2" customFormat="1" ht="24" customHeight="1" x14ac:dyDescent="0.5">
      <c r="A32" s="7">
        <v>22</v>
      </c>
      <c r="B32" s="20" t="s">
        <v>693</v>
      </c>
      <c r="C32" s="21" t="s">
        <v>694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6"/>
        <v>0</v>
      </c>
      <c r="U32" s="9">
        <f t="shared" si="7"/>
        <v>0</v>
      </c>
    </row>
    <row r="33" spans="1:28" s="2" customFormat="1" ht="24" customHeight="1" x14ac:dyDescent="0.5">
      <c r="A33" s="7">
        <v>23</v>
      </c>
      <c r="B33" s="20" t="s">
        <v>59</v>
      </c>
      <c r="C33" s="21" t="s">
        <v>695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696</v>
      </c>
      <c r="C34" s="21" t="s">
        <v>697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ht="12" customHeight="1" x14ac:dyDescent="0.55000000000000004">
      <c r="A35" s="2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8" ht="24" customHeight="1" x14ac:dyDescent="0.55000000000000004">
      <c r="A36" s="12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 t="s">
        <v>20</v>
      </c>
      <c r="C37" s="2"/>
      <c r="D37" s="6" t="s">
        <v>39</v>
      </c>
      <c r="E37" s="2"/>
      <c r="F37" s="2"/>
      <c r="G37" s="2"/>
      <c r="H37" s="2"/>
      <c r="I37" s="2"/>
      <c r="J37" s="2"/>
      <c r="K37" s="2"/>
      <c r="L37" s="2"/>
      <c r="M37" s="2"/>
      <c r="N37" s="6" t="s">
        <v>39</v>
      </c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21</v>
      </c>
      <c r="C38" s="2"/>
      <c r="D38" s="2" t="s">
        <v>40</v>
      </c>
      <c r="E38" s="2"/>
      <c r="F38" s="2"/>
      <c r="G38" s="2"/>
      <c r="H38" s="2"/>
      <c r="I38" s="2"/>
      <c r="J38" s="2"/>
      <c r="K38" s="2"/>
      <c r="L38" s="2"/>
      <c r="M38" s="2"/>
      <c r="N38" s="2" t="s">
        <v>40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/>
      <c r="C39" s="2"/>
      <c r="D39" s="17" t="s">
        <v>41</v>
      </c>
      <c r="E39" s="2"/>
      <c r="G39" s="17" t="s">
        <v>42</v>
      </c>
      <c r="H39" s="2"/>
      <c r="I39" s="2"/>
      <c r="J39" s="2"/>
      <c r="K39" s="2"/>
      <c r="L39" s="2"/>
      <c r="M39" s="2"/>
      <c r="N39" s="17"/>
      <c r="O39" s="2"/>
      <c r="Q39" s="17" t="s">
        <v>43</v>
      </c>
      <c r="R39" s="2"/>
      <c r="S39" s="2"/>
      <c r="T39" s="2"/>
      <c r="U39" s="2"/>
      <c r="V39" s="2"/>
    </row>
    <row r="40" spans="1:28" ht="24" customHeight="1" x14ac:dyDescent="0.55000000000000004">
      <c r="A40" s="2" t="s">
        <v>44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8" s="2" customFormat="1" ht="24" customHeight="1" x14ac:dyDescent="0.5">
      <c r="A41" s="12"/>
      <c r="B41" s="6"/>
      <c r="C41" s="6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8" s="2" customFormat="1" ht="24" customHeight="1" x14ac:dyDescent="0.5">
      <c r="B42" s="6"/>
      <c r="C42" s="6"/>
      <c r="V42" s="39"/>
      <c r="W42" s="39"/>
      <c r="X42" s="39"/>
      <c r="Y42" s="39"/>
      <c r="Z42" s="39"/>
      <c r="AA42" s="39"/>
      <c r="AB42" s="39"/>
    </row>
    <row r="43" spans="1:28" s="2" customFormat="1" ht="24" customHeight="1" x14ac:dyDescent="0.5">
      <c r="B43" s="6"/>
      <c r="C43" s="6"/>
      <c r="V43" s="39"/>
      <c r="W43" s="39"/>
      <c r="X43" s="39"/>
      <c r="Y43" s="39"/>
      <c r="Z43" s="39"/>
      <c r="AA43" s="39"/>
      <c r="AB43" s="39"/>
    </row>
    <row r="44" spans="1:28" s="2" customFormat="1" ht="24" customHeight="1" x14ac:dyDescent="0.5">
      <c r="B44" s="6"/>
      <c r="C44" s="6"/>
      <c r="V44" s="39"/>
      <c r="W44" s="39"/>
      <c r="X44" s="39"/>
      <c r="Y44" s="39"/>
      <c r="Z44" s="39"/>
      <c r="AA44" s="39"/>
      <c r="AB44" s="39"/>
    </row>
    <row r="45" spans="1:28" s="2" customFormat="1" ht="24" customHeight="1" x14ac:dyDescent="0.5">
      <c r="B45" s="6"/>
      <c r="C45" s="6"/>
    </row>
    <row r="46" spans="1:28" s="2" customFormat="1" ht="24" customHeight="1" x14ac:dyDescent="0.5">
      <c r="B46" s="6"/>
      <c r="C46" s="6"/>
    </row>
    <row r="47" spans="1:28" s="2" customFormat="1" ht="24" customHeight="1" x14ac:dyDescent="0.5">
      <c r="B47" s="6"/>
      <c r="C47" s="6"/>
    </row>
    <row r="48" spans="1:28" s="2" customFormat="1" ht="24" customHeight="1" x14ac:dyDescent="0.5">
      <c r="B48" s="6"/>
      <c r="C48" s="6"/>
    </row>
    <row r="49" spans="2:3" s="2" customFormat="1" ht="24" customHeight="1" x14ac:dyDescent="0.5">
      <c r="B49" s="6"/>
      <c r="C49" s="6"/>
    </row>
    <row r="50" spans="2:3" s="2" customFormat="1" ht="24" customHeight="1" x14ac:dyDescent="0.5">
      <c r="B50" s="6"/>
      <c r="C50" s="6"/>
    </row>
    <row r="51" spans="2:3" s="2" customFormat="1" ht="24" customHeight="1" x14ac:dyDescent="0.5">
      <c r="B51" s="6"/>
      <c r="C51" s="6"/>
    </row>
    <row r="52" spans="2:3" s="2" customFormat="1" ht="24" customHeight="1" x14ac:dyDescent="0.5">
      <c r="B52" s="6"/>
      <c r="C52" s="6"/>
    </row>
    <row r="53" spans="2:3" s="2" customFormat="1" ht="24" customHeight="1" x14ac:dyDescent="0.5">
      <c r="B53" s="6"/>
      <c r="C53" s="6"/>
    </row>
    <row r="54" spans="2:3" s="2" customFormat="1" ht="24" customHeight="1" x14ac:dyDescent="0.5">
      <c r="B54" s="6"/>
      <c r="C54" s="6"/>
    </row>
    <row r="55" spans="2:3" s="2" customFormat="1" ht="24" customHeight="1" x14ac:dyDescent="0.5">
      <c r="B55" s="6"/>
      <c r="C55" s="6"/>
    </row>
    <row r="56" spans="2:3" s="2" customFormat="1" ht="24" customHeight="1" x14ac:dyDescent="0.5">
      <c r="B56" s="6"/>
      <c r="C56" s="6"/>
    </row>
    <row r="57" spans="2:3" s="2" customFormat="1" ht="24" customHeight="1" x14ac:dyDescent="0.5">
      <c r="B57" s="6"/>
      <c r="C57" s="6"/>
    </row>
    <row r="58" spans="2:3" s="2" customFormat="1" ht="24" customHeight="1" x14ac:dyDescent="0.5">
      <c r="B58" s="6"/>
      <c r="C58" s="6"/>
    </row>
    <row r="59" spans="2:3" s="2" customFormat="1" ht="24" customHeight="1" x14ac:dyDescent="0.5">
      <c r="B59" s="6"/>
      <c r="C59" s="6"/>
    </row>
  </sheetData>
  <mergeCells count="33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U5:U9"/>
    <mergeCell ref="J5:J9"/>
    <mergeCell ref="K5:K9"/>
    <mergeCell ref="L5:L9"/>
    <mergeCell ref="M5:M9"/>
    <mergeCell ref="N5:N9"/>
    <mergeCell ref="T5:T9"/>
    <mergeCell ref="A6:C6"/>
    <mergeCell ref="A7:C7"/>
    <mergeCell ref="A8:C8"/>
    <mergeCell ref="A9:C9"/>
    <mergeCell ref="O5:O9"/>
    <mergeCell ref="P5:P9"/>
    <mergeCell ref="Q5:Q9"/>
    <mergeCell ref="R5:R9"/>
    <mergeCell ref="S5:S9"/>
    <mergeCell ref="V44:AB44"/>
    <mergeCell ref="V42:AB42"/>
    <mergeCell ref="B10:C10"/>
    <mergeCell ref="V36:AB36"/>
    <mergeCell ref="V37:AB37"/>
    <mergeCell ref="V38:AB38"/>
    <mergeCell ref="V43:AB43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7"/>
  <sheetViews>
    <sheetView topLeftCell="A23" zoomScale="160" zoomScaleNormal="160" zoomScalePageLayoutView="120" workbookViewId="0">
      <selection activeCell="C33" sqref="C3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37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38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1091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1092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434</v>
      </c>
      <c r="C11" s="21" t="s">
        <v>435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8" si="0">SUM(D11:S11)</f>
        <v>0</v>
      </c>
      <c r="U11" s="9">
        <f t="shared" ref="U11:U28" si="1">+T11*10/16</f>
        <v>0</v>
      </c>
    </row>
    <row r="12" spans="1:21" s="2" customFormat="1" ht="24" customHeight="1" x14ac:dyDescent="0.5">
      <c r="A12" s="7">
        <v>2</v>
      </c>
      <c r="B12" s="20" t="s">
        <v>436</v>
      </c>
      <c r="C12" s="21" t="s">
        <v>437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438</v>
      </c>
      <c r="C13" s="21" t="s">
        <v>439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106</v>
      </c>
      <c r="C14" s="21" t="s">
        <v>440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441</v>
      </c>
      <c r="C15" s="21" t="s">
        <v>186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442</v>
      </c>
      <c r="C16" s="21" t="s">
        <v>443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444</v>
      </c>
      <c r="C17" s="21" t="s">
        <v>26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445</v>
      </c>
      <c r="C18" s="21" t="s">
        <v>446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447</v>
      </c>
      <c r="C19" s="21" t="s">
        <v>133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448</v>
      </c>
      <c r="C20" s="21" t="s">
        <v>449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450</v>
      </c>
      <c r="C21" s="21" t="s">
        <v>451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452</v>
      </c>
      <c r="C22" s="21" t="s">
        <v>453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454</v>
      </c>
      <c r="C23" s="21" t="s">
        <v>455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456</v>
      </c>
      <c r="C24" s="21" t="s">
        <v>457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145</v>
      </c>
      <c r="C25" s="21" t="s">
        <v>458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111</v>
      </c>
      <c r="C26" s="21" t="s">
        <v>459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460</v>
      </c>
      <c r="C27" s="21" t="s">
        <v>461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45</v>
      </c>
      <c r="C28" s="21" t="s">
        <v>462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463</v>
      </c>
      <c r="C29" s="21" t="s">
        <v>464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ref="T29:T32" si="2">SUM(D29:S29)</f>
        <v>0</v>
      </c>
      <c r="U29" s="9">
        <f t="shared" ref="U29:U32" si="3">+T29*10/16</f>
        <v>0</v>
      </c>
    </row>
    <row r="30" spans="1:21" s="2" customFormat="1" ht="24" customHeight="1" x14ac:dyDescent="0.5">
      <c r="A30" s="7">
        <v>20</v>
      </c>
      <c r="B30" s="20" t="s">
        <v>465</v>
      </c>
      <c r="C30" s="21" t="s">
        <v>466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1" si="4">SUM(D30:S30)</f>
        <v>0</v>
      </c>
      <c r="U30" s="9">
        <f t="shared" ref="U30:U31" si="5">+T30*10/16</f>
        <v>0</v>
      </c>
    </row>
    <row r="31" spans="1:21" s="2" customFormat="1" ht="24" customHeight="1" x14ac:dyDescent="0.5">
      <c r="A31" s="7">
        <v>21</v>
      </c>
      <c r="B31" s="20" t="s">
        <v>92</v>
      </c>
      <c r="C31" s="21" t="s">
        <v>467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s="2" customFormat="1" ht="24" customHeight="1" x14ac:dyDescent="0.5">
      <c r="A32" s="7">
        <v>22</v>
      </c>
      <c r="B32" s="20" t="s">
        <v>108</v>
      </c>
      <c r="C32" s="21" t="s">
        <v>468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ht="12" customHeight="1" x14ac:dyDescent="0.55000000000000004">
      <c r="A33" s="2"/>
      <c r="B33" s="6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8" ht="24" customHeight="1" x14ac:dyDescent="0.55000000000000004">
      <c r="A34" s="12"/>
      <c r="B34" s="2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2"/>
      <c r="W34" s="32"/>
      <c r="X34" s="32"/>
      <c r="Y34" s="32"/>
      <c r="Z34" s="32"/>
      <c r="AA34" s="32"/>
      <c r="AB34" s="32"/>
    </row>
    <row r="35" spans="1:28" ht="24" customHeight="1" x14ac:dyDescent="0.55000000000000004">
      <c r="A35" s="2"/>
      <c r="B35" s="2" t="s">
        <v>20</v>
      </c>
      <c r="C35" s="2"/>
      <c r="D35" s="6" t="s">
        <v>39</v>
      </c>
      <c r="E35" s="2"/>
      <c r="F35" s="2"/>
      <c r="G35" s="2"/>
      <c r="H35" s="2"/>
      <c r="I35" s="2"/>
      <c r="J35" s="2"/>
      <c r="K35" s="2"/>
      <c r="L35" s="2"/>
      <c r="M35" s="2"/>
      <c r="N35" s="6" t="s">
        <v>39</v>
      </c>
      <c r="O35" s="2"/>
      <c r="P35" s="2"/>
      <c r="Q35" s="2"/>
      <c r="R35" s="2"/>
      <c r="S35" s="2"/>
      <c r="T35" s="2"/>
      <c r="U35" s="2"/>
      <c r="V35" s="32"/>
      <c r="W35" s="32"/>
      <c r="X35" s="32"/>
      <c r="Y35" s="32"/>
      <c r="Z35" s="32"/>
      <c r="AA35" s="32"/>
      <c r="AB35" s="32"/>
    </row>
    <row r="36" spans="1:28" ht="24" customHeight="1" x14ac:dyDescent="0.55000000000000004">
      <c r="A36" s="2"/>
      <c r="B36" s="2" t="s">
        <v>21</v>
      </c>
      <c r="C36" s="2"/>
      <c r="D36" s="2" t="s">
        <v>40</v>
      </c>
      <c r="E36" s="2"/>
      <c r="F36" s="2"/>
      <c r="G36" s="2"/>
      <c r="H36" s="2"/>
      <c r="I36" s="2"/>
      <c r="J36" s="2"/>
      <c r="K36" s="2"/>
      <c r="L36" s="2"/>
      <c r="M36" s="2"/>
      <c r="N36" s="2" t="s">
        <v>40</v>
      </c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/>
      <c r="C37" s="2"/>
      <c r="D37" s="17" t="s">
        <v>41</v>
      </c>
      <c r="E37" s="2"/>
      <c r="G37" s="17" t="s">
        <v>42</v>
      </c>
      <c r="H37" s="2"/>
      <c r="I37" s="2"/>
      <c r="J37" s="2"/>
      <c r="K37" s="2"/>
      <c r="L37" s="2"/>
      <c r="M37" s="2"/>
      <c r="N37" s="17"/>
      <c r="O37" s="2"/>
      <c r="Q37" s="17" t="s">
        <v>43</v>
      </c>
      <c r="R37" s="2"/>
      <c r="S37" s="2"/>
      <c r="T37" s="2"/>
      <c r="U37" s="2"/>
      <c r="V37" s="2"/>
    </row>
    <row r="38" spans="1:28" ht="24" customHeight="1" x14ac:dyDescent="0.55000000000000004">
      <c r="A38" s="2" t="s">
        <v>44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8" s="2" customFormat="1" ht="24" customHeight="1" x14ac:dyDescent="0.5">
      <c r="B39" s="6"/>
      <c r="C39" s="6"/>
    </row>
    <row r="40" spans="1:28" s="2" customFormat="1" ht="24" customHeight="1" x14ac:dyDescent="0.5">
      <c r="B40" s="6"/>
      <c r="C40" s="6"/>
    </row>
    <row r="41" spans="1:28" s="2" customFormat="1" ht="24" customHeight="1" x14ac:dyDescent="0.5">
      <c r="B41" s="6"/>
      <c r="C41" s="6"/>
    </row>
    <row r="42" spans="1:28" s="2" customFormat="1" ht="24" customHeight="1" x14ac:dyDescent="0.5">
      <c r="B42" s="6"/>
      <c r="C42" s="6"/>
    </row>
    <row r="43" spans="1:28" s="2" customFormat="1" ht="24" customHeight="1" x14ac:dyDescent="0.5">
      <c r="B43" s="6"/>
      <c r="C43" s="6"/>
    </row>
    <row r="44" spans="1:28" s="2" customFormat="1" ht="24" customHeight="1" x14ac:dyDescent="0.5">
      <c r="B44" s="6"/>
      <c r="C44" s="6"/>
    </row>
    <row r="45" spans="1:28" s="2" customFormat="1" ht="24" customHeight="1" x14ac:dyDescent="0.5">
      <c r="B45" s="6"/>
      <c r="C45" s="6"/>
    </row>
    <row r="46" spans="1:28" s="2" customFormat="1" ht="24" customHeight="1" x14ac:dyDescent="0.5">
      <c r="B46" s="6"/>
      <c r="C46" s="6"/>
    </row>
    <row r="47" spans="1:28" s="2" customFormat="1" ht="24" customHeight="1" x14ac:dyDescent="0.5">
      <c r="B47" s="6"/>
      <c r="C47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4:AB34"/>
    <mergeCell ref="V35:AB35"/>
    <mergeCell ref="V36:AB3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0"/>
  <sheetViews>
    <sheetView topLeftCell="A46" zoomScale="160" zoomScaleNormal="160" zoomScalePageLayoutView="120" workbookViewId="0">
      <selection activeCell="A47" sqref="A47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157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55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31</v>
      </c>
    </row>
    <row r="6" spans="1:21" s="2" customFormat="1" ht="24" customHeight="1" x14ac:dyDescent="0.5">
      <c r="A6" s="25" t="s">
        <v>56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1088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469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470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35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471</v>
      </c>
      <c r="C11" s="21" t="s">
        <v>472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7" si="0">SUM(D11:S11)</f>
        <v>0</v>
      </c>
      <c r="U11" s="9">
        <f t="shared" ref="U11:U17" si="1">+T11*10/16</f>
        <v>0</v>
      </c>
    </row>
    <row r="12" spans="1:21" s="2" customFormat="1" ht="24" customHeight="1" x14ac:dyDescent="0.5">
      <c r="A12" s="7">
        <v>2</v>
      </c>
      <c r="B12" s="20" t="s">
        <v>473</v>
      </c>
      <c r="C12" s="21" t="s">
        <v>82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474</v>
      </c>
      <c r="C13" s="21" t="s">
        <v>475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124</v>
      </c>
      <c r="C14" s="21" t="s">
        <v>476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477</v>
      </c>
      <c r="C15" s="21" t="s">
        <v>478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106</v>
      </c>
      <c r="C16" s="21" t="s">
        <v>479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480</v>
      </c>
      <c r="C17" s="21" t="s">
        <v>481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94</v>
      </c>
      <c r="C18" s="21" t="s">
        <v>482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:T23" si="2">SUM(D18:S18)</f>
        <v>0</v>
      </c>
      <c r="U18" s="9">
        <f t="shared" ref="U18:U23" si="3">+T18*10/16</f>
        <v>0</v>
      </c>
    </row>
    <row r="19" spans="1:21" s="2" customFormat="1" ht="24" customHeight="1" x14ac:dyDescent="0.5">
      <c r="A19" s="7">
        <v>9</v>
      </c>
      <c r="B19" s="20" t="s">
        <v>483</v>
      </c>
      <c r="C19" s="21" t="s">
        <v>24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484</v>
      </c>
      <c r="C20" s="21" t="s">
        <v>485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486</v>
      </c>
      <c r="C21" s="21" t="s">
        <v>487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488</v>
      </c>
      <c r="C22" s="21" t="s">
        <v>489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490</v>
      </c>
      <c r="C23" s="21" t="s">
        <v>491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492</v>
      </c>
      <c r="C24" s="21" t="s">
        <v>493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47" si="4">SUM(D24:S24)</f>
        <v>0</v>
      </c>
      <c r="U24" s="9">
        <f t="shared" ref="U24:U47" si="5">+T24*10/16</f>
        <v>0</v>
      </c>
    </row>
    <row r="25" spans="1:21" s="2" customFormat="1" ht="24" customHeight="1" x14ac:dyDescent="0.5">
      <c r="A25" s="7">
        <v>15</v>
      </c>
      <c r="B25" s="20" t="s">
        <v>494</v>
      </c>
      <c r="C25" s="21" t="s">
        <v>495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4"/>
        <v>0</v>
      </c>
      <c r="U25" s="9">
        <f t="shared" si="5"/>
        <v>0</v>
      </c>
    </row>
    <row r="26" spans="1:21" s="2" customFormat="1" ht="24" customHeight="1" x14ac:dyDescent="0.5">
      <c r="A26" s="7">
        <v>16</v>
      </c>
      <c r="B26" s="20" t="s">
        <v>496</v>
      </c>
      <c r="C26" s="21" t="s">
        <v>497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9">
        <f t="shared" si="5"/>
        <v>0</v>
      </c>
    </row>
    <row r="27" spans="1:21" s="2" customFormat="1" ht="24" customHeight="1" x14ac:dyDescent="0.5">
      <c r="A27" s="7">
        <v>17</v>
      </c>
      <c r="B27" s="20" t="s">
        <v>498</v>
      </c>
      <c r="C27" s="21" t="s">
        <v>143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9">
        <f t="shared" si="5"/>
        <v>0</v>
      </c>
    </row>
    <row r="28" spans="1:21" s="2" customFormat="1" ht="24" customHeight="1" x14ac:dyDescent="0.5">
      <c r="A28" s="7">
        <v>18</v>
      </c>
      <c r="B28" s="20" t="s">
        <v>499</v>
      </c>
      <c r="C28" s="21" t="s">
        <v>500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4"/>
        <v>0</v>
      </c>
      <c r="U28" s="9">
        <f t="shared" si="5"/>
        <v>0</v>
      </c>
    </row>
    <row r="29" spans="1:21" s="2" customFormat="1" ht="24" customHeight="1" x14ac:dyDescent="0.5">
      <c r="A29" s="7">
        <v>19</v>
      </c>
      <c r="B29" s="20" t="s">
        <v>501</v>
      </c>
      <c r="C29" s="21" t="s">
        <v>502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20" t="s">
        <v>503</v>
      </c>
      <c r="C30" s="21" t="s">
        <v>504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4"/>
        <v>0</v>
      </c>
      <c r="U30" s="9">
        <f t="shared" si="5"/>
        <v>0</v>
      </c>
    </row>
    <row r="31" spans="1:21" s="2" customFormat="1" ht="24" customHeight="1" x14ac:dyDescent="0.5">
      <c r="A31" s="7">
        <v>21</v>
      </c>
      <c r="B31" s="20" t="s">
        <v>505</v>
      </c>
      <c r="C31" s="21" t="s">
        <v>506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s="2" customFormat="1" ht="24" customHeight="1" x14ac:dyDescent="0.5">
      <c r="A32" s="7">
        <v>22</v>
      </c>
      <c r="B32" s="20" t="s">
        <v>107</v>
      </c>
      <c r="C32" s="21" t="s">
        <v>507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1" s="2" customFormat="1" ht="24" customHeight="1" x14ac:dyDescent="0.5">
      <c r="A33" s="7">
        <v>23</v>
      </c>
      <c r="B33" s="20" t="s">
        <v>508</v>
      </c>
      <c r="C33" s="21" t="s">
        <v>509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9">
        <f t="shared" si="5"/>
        <v>0</v>
      </c>
    </row>
    <row r="34" spans="1:21" s="2" customFormat="1" ht="24" customHeight="1" x14ac:dyDescent="0.5">
      <c r="A34" s="7">
        <v>24</v>
      </c>
      <c r="B34" s="20" t="s">
        <v>510</v>
      </c>
      <c r="C34" s="21" t="s">
        <v>511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9">
        <f t="shared" si="5"/>
        <v>0</v>
      </c>
    </row>
    <row r="35" spans="1:21" s="2" customFormat="1" ht="24" customHeight="1" x14ac:dyDescent="0.5">
      <c r="A35" s="7">
        <v>25</v>
      </c>
      <c r="B35" s="20" t="s">
        <v>136</v>
      </c>
      <c r="C35" s="21" t="s">
        <v>512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4"/>
        <v>0</v>
      </c>
      <c r="U35" s="9">
        <f t="shared" si="5"/>
        <v>0</v>
      </c>
    </row>
    <row r="36" spans="1:21" s="2" customFormat="1" ht="24" customHeight="1" x14ac:dyDescent="0.5">
      <c r="A36" s="7">
        <v>26</v>
      </c>
      <c r="B36" s="20" t="s">
        <v>513</v>
      </c>
      <c r="C36" s="21" t="s">
        <v>514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4"/>
        <v>0</v>
      </c>
      <c r="U36" s="9">
        <f t="shared" si="5"/>
        <v>0</v>
      </c>
    </row>
    <row r="37" spans="1:21" s="2" customFormat="1" ht="24" customHeight="1" x14ac:dyDescent="0.5">
      <c r="A37" s="7">
        <v>27</v>
      </c>
      <c r="B37" s="20" t="s">
        <v>515</v>
      </c>
      <c r="C37" s="21" t="s">
        <v>516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4"/>
        <v>0</v>
      </c>
      <c r="U37" s="9">
        <f t="shared" si="5"/>
        <v>0</v>
      </c>
    </row>
    <row r="38" spans="1:21" s="2" customFormat="1" ht="24" customHeight="1" x14ac:dyDescent="0.5">
      <c r="A38" s="7">
        <v>28</v>
      </c>
      <c r="B38" s="20" t="s">
        <v>517</v>
      </c>
      <c r="C38" s="21" t="s">
        <v>518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4"/>
        <v>0</v>
      </c>
      <c r="U38" s="9">
        <f t="shared" si="5"/>
        <v>0</v>
      </c>
    </row>
    <row r="39" spans="1:21" s="2" customFormat="1" ht="24" customHeight="1" x14ac:dyDescent="0.5">
      <c r="A39" s="7">
        <v>29</v>
      </c>
      <c r="B39" s="20" t="s">
        <v>519</v>
      </c>
      <c r="C39" s="21" t="s">
        <v>520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4"/>
        <v>0</v>
      </c>
      <c r="U39" s="9">
        <f t="shared" si="5"/>
        <v>0</v>
      </c>
    </row>
    <row r="40" spans="1:21" s="2" customFormat="1" ht="24" customHeight="1" x14ac:dyDescent="0.5">
      <c r="A40" s="7">
        <v>30</v>
      </c>
      <c r="B40" s="20" t="s">
        <v>521</v>
      </c>
      <c r="C40" s="21" t="s">
        <v>522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4"/>
        <v>0</v>
      </c>
      <c r="U40" s="9">
        <f t="shared" si="5"/>
        <v>0</v>
      </c>
    </row>
    <row r="41" spans="1:21" s="2" customFormat="1" ht="24" customHeight="1" x14ac:dyDescent="0.5">
      <c r="A41" s="7">
        <v>31</v>
      </c>
      <c r="B41" s="20" t="s">
        <v>423</v>
      </c>
      <c r="C41" s="21" t="s">
        <v>523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4"/>
        <v>0</v>
      </c>
      <c r="U41" s="9">
        <f t="shared" si="5"/>
        <v>0</v>
      </c>
    </row>
    <row r="42" spans="1:21" s="2" customFormat="1" ht="24" customHeight="1" x14ac:dyDescent="0.5">
      <c r="A42" s="7">
        <v>32</v>
      </c>
      <c r="B42" s="20" t="s">
        <v>524</v>
      </c>
      <c r="C42" s="21" t="s">
        <v>525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4"/>
        <v>0</v>
      </c>
      <c r="U42" s="9">
        <f t="shared" si="5"/>
        <v>0</v>
      </c>
    </row>
    <row r="43" spans="1:21" s="2" customFormat="1" ht="24" customHeight="1" x14ac:dyDescent="0.5">
      <c r="A43" s="7">
        <v>33</v>
      </c>
      <c r="B43" s="20" t="s">
        <v>429</v>
      </c>
      <c r="C43" s="21" t="s">
        <v>526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4"/>
        <v>0</v>
      </c>
      <c r="U43" s="9">
        <f t="shared" si="5"/>
        <v>0</v>
      </c>
    </row>
    <row r="44" spans="1:21" s="2" customFormat="1" ht="24" customHeight="1" x14ac:dyDescent="0.5">
      <c r="A44" s="7">
        <v>34</v>
      </c>
      <c r="B44" s="20" t="s">
        <v>527</v>
      </c>
      <c r="C44" s="21" t="s">
        <v>528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4"/>
        <v>0</v>
      </c>
      <c r="U44" s="9">
        <f t="shared" si="5"/>
        <v>0</v>
      </c>
    </row>
    <row r="45" spans="1:21" s="2" customFormat="1" ht="24" customHeight="1" x14ac:dyDescent="0.5">
      <c r="A45" s="7">
        <v>35</v>
      </c>
      <c r="B45" s="20" t="s">
        <v>342</v>
      </c>
      <c r="C45" s="21" t="s">
        <v>529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4"/>
        <v>0</v>
      </c>
      <c r="U45" s="9">
        <f t="shared" si="5"/>
        <v>0</v>
      </c>
    </row>
    <row r="46" spans="1:21" s="2" customFormat="1" ht="24" customHeight="1" x14ac:dyDescent="0.5">
      <c r="A46" s="7">
        <v>36</v>
      </c>
      <c r="B46" s="20" t="s">
        <v>530</v>
      </c>
      <c r="C46" s="21" t="s">
        <v>531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4"/>
        <v>0</v>
      </c>
      <c r="U46" s="9">
        <f t="shared" si="5"/>
        <v>0</v>
      </c>
    </row>
    <row r="47" spans="1:21" s="2" customFormat="1" ht="24" customHeight="1" x14ac:dyDescent="0.5">
      <c r="A47" s="7">
        <v>37</v>
      </c>
      <c r="B47" s="20" t="s">
        <v>532</v>
      </c>
      <c r="C47" s="21" t="s">
        <v>533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4"/>
        <v>0</v>
      </c>
      <c r="U47" s="9">
        <f t="shared" si="5"/>
        <v>0</v>
      </c>
    </row>
    <row r="48" spans="1:21" ht="12" customHeight="1" x14ac:dyDescent="0.55000000000000004">
      <c r="A48" s="2"/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8" ht="24" customHeight="1" x14ac:dyDescent="0.55000000000000004">
      <c r="A49" s="12"/>
      <c r="B49" s="2" t="s">
        <v>19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2"/>
      <c r="W49" s="32"/>
      <c r="X49" s="32"/>
      <c r="Y49" s="32"/>
      <c r="Z49" s="32"/>
      <c r="AA49" s="32"/>
      <c r="AB49" s="32"/>
    </row>
    <row r="50" spans="1:28" ht="24" customHeight="1" x14ac:dyDescent="0.55000000000000004">
      <c r="A50" s="2"/>
      <c r="B50" s="2" t="s">
        <v>20</v>
      </c>
      <c r="C50" s="2"/>
      <c r="D50" s="6" t="s">
        <v>39</v>
      </c>
      <c r="E50" s="2"/>
      <c r="F50" s="2"/>
      <c r="G50" s="2"/>
      <c r="H50" s="2"/>
      <c r="I50" s="2"/>
      <c r="J50" s="2"/>
      <c r="K50" s="2"/>
      <c r="L50" s="2"/>
      <c r="M50" s="2"/>
      <c r="N50" s="6" t="s">
        <v>39</v>
      </c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 t="s">
        <v>21</v>
      </c>
      <c r="C51" s="2"/>
      <c r="D51" s="2" t="s">
        <v>40</v>
      </c>
      <c r="E51" s="2"/>
      <c r="F51" s="2"/>
      <c r="G51" s="2"/>
      <c r="H51" s="2"/>
      <c r="I51" s="2"/>
      <c r="J51" s="2"/>
      <c r="K51" s="2"/>
      <c r="L51" s="2"/>
      <c r="M51" s="2"/>
      <c r="N51" s="2" t="s">
        <v>40</v>
      </c>
      <c r="O51" s="2"/>
      <c r="P51" s="2"/>
      <c r="Q51" s="2"/>
      <c r="R51" s="2"/>
      <c r="S51" s="2"/>
      <c r="T51" s="2"/>
      <c r="U51" s="2"/>
      <c r="V51" s="32"/>
      <c r="W51" s="32"/>
      <c r="X51" s="32"/>
      <c r="Y51" s="32"/>
      <c r="Z51" s="32"/>
      <c r="AA51" s="32"/>
      <c r="AB51" s="32"/>
    </row>
    <row r="52" spans="1:28" ht="24" customHeight="1" x14ac:dyDescent="0.55000000000000004">
      <c r="A52" s="2"/>
      <c r="B52" s="2"/>
      <c r="C52" s="2"/>
      <c r="D52" s="17" t="s">
        <v>41</v>
      </c>
      <c r="E52" s="2"/>
      <c r="G52" s="17" t="s">
        <v>42</v>
      </c>
      <c r="H52" s="2"/>
      <c r="I52" s="2"/>
      <c r="J52" s="2"/>
      <c r="K52" s="2"/>
      <c r="L52" s="2"/>
      <c r="M52" s="2"/>
      <c r="N52" s="17"/>
      <c r="O52" s="2"/>
      <c r="Q52" s="17" t="s">
        <v>43</v>
      </c>
      <c r="R52" s="2"/>
      <c r="S52" s="2"/>
      <c r="T52" s="2"/>
      <c r="U52" s="2"/>
      <c r="V52" s="2"/>
    </row>
    <row r="53" spans="1:28" ht="24" customHeight="1" x14ac:dyDescent="0.55000000000000004">
      <c r="A53" s="2" t="s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8" s="2" customFormat="1" ht="24" customHeight="1" x14ac:dyDescent="0.5">
      <c r="B54" s="6"/>
      <c r="C54" s="6"/>
    </row>
    <row r="55" spans="1:28" s="2" customFormat="1" ht="24" customHeight="1" x14ac:dyDescent="0.5">
      <c r="B55" s="6"/>
      <c r="C55" s="6"/>
    </row>
    <row r="56" spans="1:28" s="2" customFormat="1" ht="24" customHeight="1" x14ac:dyDescent="0.5">
      <c r="B56" s="6"/>
      <c r="C56" s="6"/>
    </row>
    <row r="57" spans="1:28" s="2" customFormat="1" ht="24" customHeight="1" x14ac:dyDescent="0.5">
      <c r="B57" s="6"/>
      <c r="C57" s="6"/>
    </row>
    <row r="58" spans="1:28" s="2" customFormat="1" ht="24" customHeight="1" x14ac:dyDescent="0.5">
      <c r="B58" s="6"/>
      <c r="C58" s="6"/>
    </row>
    <row r="59" spans="1:28" s="2" customFormat="1" ht="24" customHeight="1" x14ac:dyDescent="0.5">
      <c r="B59" s="6"/>
      <c r="C59" s="6"/>
    </row>
    <row r="60" spans="1:28" s="2" customFormat="1" ht="24" customHeight="1" x14ac:dyDescent="0.5">
      <c r="B60" s="6"/>
      <c r="C60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9:AB49"/>
    <mergeCell ref="V50:AB50"/>
    <mergeCell ref="V51:AB5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21</vt:i4>
      </vt:variant>
    </vt:vector>
  </HeadingPairs>
  <TitlesOfParts>
    <vt:vector size="42" baseType="lpstr">
      <vt:lpstr>บช.3-1</vt:lpstr>
      <vt:lpstr>บช.3-2</vt:lpstr>
      <vt:lpstr>บช.3-3</vt:lpstr>
      <vt:lpstr>กต.3-1</vt:lpstr>
      <vt:lpstr>กต.3-2</vt:lpstr>
      <vt:lpstr>กต.3-3</vt:lpstr>
      <vt:lpstr>ธุรกิจค้าปลีก 3</vt:lpstr>
      <vt:lpstr>กล.3</vt:lpstr>
      <vt:lpstr>คธ.3-1</vt:lpstr>
      <vt:lpstr>คธ.3-2</vt:lpstr>
      <vt:lpstr>คธ.3-3</vt:lpstr>
      <vt:lpstr>คอ.3-1</vt:lpstr>
      <vt:lpstr>คอ.3-2</vt:lpstr>
      <vt:lpstr>คท.3</vt:lpstr>
      <vt:lpstr>คท.รร.3</vt:lpstr>
      <vt:lpstr>วศ.3</vt:lpstr>
      <vt:lpstr>อบ.3</vt:lpstr>
      <vt:lpstr>คฟ.3-1</vt:lpstr>
      <vt:lpstr>คฟ.3-2</vt:lpstr>
      <vt:lpstr>รร.3-1</vt:lpstr>
      <vt:lpstr>รร.3-2</vt:lpstr>
      <vt:lpstr>'กต.3-1'!Print_Titles</vt:lpstr>
      <vt:lpstr>'กต.3-2'!Print_Titles</vt:lpstr>
      <vt:lpstr>'กต.3-3'!Print_Titles</vt:lpstr>
      <vt:lpstr>กล.3!Print_Titles</vt:lpstr>
      <vt:lpstr>คท.3!Print_Titles</vt:lpstr>
      <vt:lpstr>คท.รร.3!Print_Titles</vt:lpstr>
      <vt:lpstr>'คธ.3-1'!Print_Titles</vt:lpstr>
      <vt:lpstr>'คธ.3-2'!Print_Titles</vt:lpstr>
      <vt:lpstr>'คธ.3-3'!Print_Titles</vt:lpstr>
      <vt:lpstr>'คฟ.3-1'!Print_Titles</vt:lpstr>
      <vt:lpstr>'คฟ.3-2'!Print_Titles</vt:lpstr>
      <vt:lpstr>'คอ.3-1'!Print_Titles</vt:lpstr>
      <vt:lpstr>'คอ.3-2'!Print_Titles</vt:lpstr>
      <vt:lpstr>'ธุรกิจค้าปลีก 3'!Print_Titles</vt:lpstr>
      <vt:lpstr>'บช.3-1'!Print_Titles</vt:lpstr>
      <vt:lpstr>'บช.3-2'!Print_Titles</vt:lpstr>
      <vt:lpstr>'บช.3-3'!Print_Titles</vt:lpstr>
      <vt:lpstr>'รร.3-1'!Print_Titles</vt:lpstr>
      <vt:lpstr>'รร.3-2'!Print_Titles</vt:lpstr>
      <vt:lpstr>วศ.3!Print_Titles</vt:lpstr>
      <vt:lpstr>อบ.3!Print_Titles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2023-01-24T08:35:06Z</cp:lastPrinted>
  <dcterms:created xsi:type="dcterms:W3CDTF">2019-08-20T07:10:22Z</dcterms:created>
  <dcterms:modified xsi:type="dcterms:W3CDTF">2023-01-24T08:35:18Z</dcterms:modified>
</cp:coreProperties>
</file>