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\จิตพิสัย\"/>
    </mc:Choice>
  </mc:AlternateContent>
  <xr:revisionPtr revIDLastSave="0" documentId="13_ncr:1_{0866A6D4-7BBB-411A-85F9-27DC9291C29E}" xr6:coauthVersionLast="47" xr6:coauthVersionMax="47" xr10:uidLastSave="{00000000-0000-0000-0000-000000000000}"/>
  <bookViews>
    <workbookView xWindow="-120" yWindow="-120" windowWidth="29040" windowHeight="15840" tabRatio="874" activeTab="18" xr2:uid="{00000000-000D-0000-FFFF-FFFF00000000}"/>
  </bookViews>
  <sheets>
    <sheet name="บช.2-1" sheetId="26" r:id="rId1"/>
    <sheet name="บช.2-2" sheetId="2" r:id="rId2"/>
    <sheet name="กต.2-1" sheetId="3" r:id="rId3"/>
    <sheet name="กต.2-2" sheetId="10" r:id="rId4"/>
    <sheet name="กล.2" sheetId="13" r:id="rId5"/>
    <sheet name="คธ.2-1" sheetId="5" r:id="rId6"/>
    <sheet name="คธ.2-2" sheetId="6" r:id="rId7"/>
    <sheet name="คธ.2-3" sheetId="7" r:id="rId8"/>
    <sheet name="ธุรกิจค้าปลีก 2" sheetId="24" r:id="rId9"/>
    <sheet name="คอ.2-1" sheetId="15" r:id="rId10"/>
    <sheet name="คอ.2-2" sheetId="17" r:id="rId11"/>
    <sheet name="คท.2" sheetId="18" r:id="rId12"/>
    <sheet name="คท.รร.2" sheetId="19" r:id="rId13"/>
    <sheet name="วศ.2" sheetId="20" r:id="rId14"/>
    <sheet name="อบ.2" sheetId="21" r:id="rId15"/>
    <sheet name="คฟ.2-1" sheetId="22" r:id="rId16"/>
    <sheet name="คฟ.2-2" sheetId="23" r:id="rId17"/>
    <sheet name="คฟ.2-3" sheetId="28" r:id="rId18"/>
    <sheet name="รร.2" sheetId="25" r:id="rId19"/>
  </sheets>
  <definedNames>
    <definedName name="_xlnm.Print_Titles" localSheetId="2">'กต.2-1'!$1:$10</definedName>
    <definedName name="_xlnm.Print_Titles" localSheetId="3">'กต.2-2'!$1:$10</definedName>
    <definedName name="_xlnm.Print_Titles" localSheetId="4">กล.2!$1:$10</definedName>
    <definedName name="_xlnm.Print_Titles" localSheetId="11">คท.2!$1:$10</definedName>
    <definedName name="_xlnm.Print_Titles" localSheetId="12">คท.รร.2!$1:$10</definedName>
    <definedName name="_xlnm.Print_Titles" localSheetId="5">'คธ.2-1'!$1:$10</definedName>
    <definedName name="_xlnm.Print_Titles" localSheetId="6">'คธ.2-2'!$1:$10</definedName>
    <definedName name="_xlnm.Print_Titles" localSheetId="7">'คธ.2-3'!$1:$10</definedName>
    <definedName name="_xlnm.Print_Titles" localSheetId="15">'คฟ.2-1'!$1:$10</definedName>
    <definedName name="_xlnm.Print_Titles" localSheetId="16">'คฟ.2-2'!$1:$10</definedName>
    <definedName name="_xlnm.Print_Titles" localSheetId="17">'คฟ.2-3'!$1:$10</definedName>
    <definedName name="_xlnm.Print_Titles" localSheetId="9">'คอ.2-1'!$1:$10</definedName>
    <definedName name="_xlnm.Print_Titles" localSheetId="10">'คอ.2-2'!$1:$10</definedName>
    <definedName name="_xlnm.Print_Titles" localSheetId="8">'ธุรกิจค้าปลีก 2'!$1:$10</definedName>
    <definedName name="_xlnm.Print_Titles" localSheetId="0">'บช.2-1'!$1:$10</definedName>
    <definedName name="_xlnm.Print_Titles" localSheetId="1">'บช.2-2'!$1:$10</definedName>
    <definedName name="_xlnm.Print_Titles" localSheetId="18">รร.2!$1:$10</definedName>
    <definedName name="_xlnm.Print_Titles" localSheetId="13">วศ.2!$1:$10</definedName>
    <definedName name="_xlnm.Print_Titles" localSheetId="14">อบ.2!$1:$10</definedName>
  </definedNames>
  <calcPr calcId="191029"/>
</workbook>
</file>

<file path=xl/calcChain.xml><?xml version="1.0" encoding="utf-8"?>
<calcChain xmlns="http://schemas.openxmlformats.org/spreadsheetml/2006/main">
  <c r="T45" i="2" l="1"/>
  <c r="U45" i="2" s="1"/>
  <c r="T46" i="2"/>
  <c r="U46" i="2" s="1"/>
  <c r="T44" i="2"/>
  <c r="U44" i="2" s="1"/>
  <c r="T40" i="28" l="1"/>
  <c r="U40" i="28" s="1"/>
  <c r="T39" i="28"/>
  <c r="U39" i="28" s="1"/>
  <c r="T38" i="28"/>
  <c r="U38" i="28" s="1"/>
  <c r="T37" i="28"/>
  <c r="U37" i="28" s="1"/>
  <c r="T36" i="28"/>
  <c r="U36" i="28" s="1"/>
  <c r="T35" i="28"/>
  <c r="U35" i="28" s="1"/>
  <c r="T34" i="28"/>
  <c r="U34" i="28" s="1"/>
  <c r="T33" i="28"/>
  <c r="U33" i="28" s="1"/>
  <c r="T32" i="28"/>
  <c r="U32" i="28" s="1"/>
  <c r="T31" i="28"/>
  <c r="U31" i="28" s="1"/>
  <c r="T30" i="28"/>
  <c r="U30" i="28" s="1"/>
  <c r="T29" i="28"/>
  <c r="U29" i="28" s="1"/>
  <c r="T28" i="28"/>
  <c r="U28" i="28" s="1"/>
  <c r="T27" i="28"/>
  <c r="U27" i="28" s="1"/>
  <c r="T26" i="28"/>
  <c r="U26" i="28" s="1"/>
  <c r="T25" i="28"/>
  <c r="U25" i="28" s="1"/>
  <c r="T24" i="28"/>
  <c r="U24" i="28" s="1"/>
  <c r="T23" i="28"/>
  <c r="U23" i="28" s="1"/>
  <c r="T22" i="28"/>
  <c r="U22" i="28" s="1"/>
  <c r="T21" i="28"/>
  <c r="U21" i="28" s="1"/>
  <c r="T20" i="28"/>
  <c r="U20" i="28" s="1"/>
  <c r="T19" i="28"/>
  <c r="U19" i="28" s="1"/>
  <c r="T18" i="28"/>
  <c r="U18" i="28" s="1"/>
  <c r="T17" i="28"/>
  <c r="U17" i="28" s="1"/>
  <c r="T16" i="28"/>
  <c r="U16" i="28" s="1"/>
  <c r="T15" i="28"/>
  <c r="U15" i="28" s="1"/>
  <c r="T14" i="28"/>
  <c r="U14" i="28" s="1"/>
  <c r="T13" i="28"/>
  <c r="U13" i="28" s="1"/>
  <c r="T12" i="28"/>
  <c r="U12" i="28" s="1"/>
  <c r="T11" i="28"/>
  <c r="U11" i="28" s="1"/>
  <c r="T10" i="28"/>
  <c r="U10" i="28" s="1"/>
  <c r="T36" i="3"/>
  <c r="U36" i="3" s="1"/>
  <c r="T35" i="3"/>
  <c r="U35" i="3" s="1"/>
  <c r="T34" i="3"/>
  <c r="U34" i="3" s="1"/>
  <c r="T33" i="3"/>
  <c r="U33" i="3" s="1"/>
  <c r="T32" i="3"/>
  <c r="U32" i="3" s="1"/>
  <c r="T31" i="3"/>
  <c r="U31" i="3" s="1"/>
  <c r="T30" i="3"/>
  <c r="U30" i="3" s="1"/>
  <c r="T29" i="3"/>
  <c r="U29" i="3" s="1"/>
  <c r="T43" i="3"/>
  <c r="U43" i="3" s="1"/>
  <c r="T42" i="3"/>
  <c r="U42" i="3" s="1"/>
  <c r="T41" i="3"/>
  <c r="U41" i="3" s="1"/>
  <c r="T40" i="3"/>
  <c r="U40" i="3" s="1"/>
  <c r="T39" i="3"/>
  <c r="U39" i="3" s="1"/>
  <c r="T38" i="3"/>
  <c r="U38" i="3" s="1"/>
  <c r="T37" i="3"/>
  <c r="U37" i="3" s="1"/>
  <c r="T33" i="2"/>
  <c r="U33" i="2" s="1"/>
  <c r="T32" i="2"/>
  <c r="U32" i="2" s="1"/>
  <c r="T31" i="2"/>
  <c r="U31" i="2" s="1"/>
  <c r="T30" i="2"/>
  <c r="U30" i="2" s="1"/>
  <c r="T29" i="2"/>
  <c r="U29" i="2" s="1"/>
  <c r="T28" i="2"/>
  <c r="U28" i="2" s="1"/>
  <c r="T27" i="2"/>
  <c r="U27" i="2" s="1"/>
  <c r="T26" i="2"/>
  <c r="U26" i="2" s="1"/>
  <c r="T25" i="2"/>
  <c r="U25" i="2" s="1"/>
  <c r="T24" i="2"/>
  <c r="U24" i="2" s="1"/>
  <c r="T23" i="2"/>
  <c r="U23" i="2" s="1"/>
  <c r="T22" i="2"/>
  <c r="U22" i="2" s="1"/>
  <c r="T21" i="2"/>
  <c r="U21" i="2" s="1"/>
  <c r="T42" i="26"/>
  <c r="U42" i="26" s="1"/>
  <c r="T41" i="26"/>
  <c r="U41" i="26" s="1"/>
  <c r="T40" i="26"/>
  <c r="U40" i="26" s="1"/>
  <c r="T36" i="26"/>
  <c r="U36" i="26" s="1"/>
  <c r="T35" i="26"/>
  <c r="U35" i="26" s="1"/>
  <c r="U34" i="26"/>
  <c r="T34" i="26"/>
  <c r="T33" i="26"/>
  <c r="U33" i="26" s="1"/>
  <c r="T43" i="26"/>
  <c r="U43" i="26" s="1"/>
  <c r="T39" i="26"/>
  <c r="U39" i="26" s="1"/>
  <c r="T31" i="26"/>
  <c r="U31" i="26" s="1"/>
  <c r="T30" i="26"/>
  <c r="U30" i="26" s="1"/>
  <c r="T17" i="26" l="1"/>
  <c r="U17" i="26" s="1"/>
  <c r="T16" i="26"/>
  <c r="U16" i="26" s="1"/>
  <c r="T15" i="26"/>
  <c r="U15" i="26" s="1"/>
  <c r="T14" i="26"/>
  <c r="U14" i="26" s="1"/>
  <c r="T13" i="26"/>
  <c r="U13" i="26" s="1"/>
  <c r="T12" i="26"/>
  <c r="U12" i="26" s="1"/>
  <c r="T16" i="25"/>
  <c r="U16" i="25" s="1"/>
  <c r="T16" i="19"/>
  <c r="U16" i="19" s="1"/>
  <c r="T15" i="19"/>
  <c r="U15" i="19" s="1"/>
  <c r="T14" i="19"/>
  <c r="U14" i="19" s="1"/>
  <c r="T13" i="19"/>
  <c r="U13" i="19" s="1"/>
  <c r="T12" i="19"/>
  <c r="U12" i="19" s="1"/>
  <c r="T21" i="19"/>
  <c r="U21" i="19" s="1"/>
  <c r="T20" i="19"/>
  <c r="U20" i="19" s="1"/>
  <c r="T19" i="19"/>
  <c r="U19" i="19" s="1"/>
  <c r="T18" i="19"/>
  <c r="U18" i="19" s="1"/>
  <c r="T17" i="19"/>
  <c r="U17" i="19" s="1"/>
  <c r="T14" i="18"/>
  <c r="U14" i="18" s="1"/>
  <c r="T24" i="17"/>
  <c r="U24" i="17" s="1"/>
  <c r="T23" i="17"/>
  <c r="U23" i="17" s="1"/>
  <c r="T22" i="17"/>
  <c r="U22" i="17" s="1"/>
  <c r="T21" i="17"/>
  <c r="U21" i="17" s="1"/>
  <c r="T20" i="17"/>
  <c r="U20" i="17" s="1"/>
  <c r="T19" i="17"/>
  <c r="U19" i="17" s="1"/>
  <c r="T18" i="17"/>
  <c r="U18" i="17" s="1"/>
  <c r="T17" i="17"/>
  <c r="U17" i="17" s="1"/>
  <c r="T16" i="17"/>
  <c r="U16" i="17" s="1"/>
  <c r="T15" i="17"/>
  <c r="U15" i="17" s="1"/>
  <c r="T14" i="17"/>
  <c r="U14" i="17" s="1"/>
  <c r="T13" i="17"/>
  <c r="U13" i="17" s="1"/>
  <c r="T12" i="17"/>
  <c r="U12" i="17" s="1"/>
  <c r="T17" i="15"/>
  <c r="U17" i="15" s="1"/>
  <c r="T16" i="15"/>
  <c r="U16" i="15" s="1"/>
  <c r="T15" i="15"/>
  <c r="U15" i="15" s="1"/>
  <c r="T14" i="15"/>
  <c r="U14" i="15" s="1"/>
  <c r="T13" i="15"/>
  <c r="U13" i="15" s="1"/>
  <c r="T12" i="15"/>
  <c r="U12" i="15" s="1"/>
  <c r="T20" i="23"/>
  <c r="U20" i="23" s="1"/>
  <c r="T19" i="23"/>
  <c r="U19" i="23" s="1"/>
  <c r="T18" i="23"/>
  <c r="U18" i="23" s="1"/>
  <c r="T17" i="23"/>
  <c r="U17" i="23" s="1"/>
  <c r="T16" i="23"/>
  <c r="U16" i="23" s="1"/>
  <c r="T15" i="23"/>
  <c r="U15" i="23" s="1"/>
  <c r="T14" i="23"/>
  <c r="U14" i="23" s="1"/>
  <c r="T13" i="23"/>
  <c r="U13" i="23" s="1"/>
  <c r="T12" i="23"/>
  <c r="U12" i="23" s="1"/>
  <c r="T28" i="23"/>
  <c r="U28" i="23" s="1"/>
  <c r="T27" i="23"/>
  <c r="U27" i="23" s="1"/>
  <c r="T26" i="23"/>
  <c r="U26" i="23" s="1"/>
  <c r="T25" i="23"/>
  <c r="U25" i="23" s="1"/>
  <c r="T24" i="23"/>
  <c r="U24" i="23" s="1"/>
  <c r="T23" i="23"/>
  <c r="U23" i="23" s="1"/>
  <c r="T22" i="23"/>
  <c r="U22" i="23" s="1"/>
  <c r="T21" i="23"/>
  <c r="U21" i="23" s="1"/>
  <c r="T34" i="23" l="1"/>
  <c r="U34" i="23" s="1"/>
  <c r="T33" i="23"/>
  <c r="U33" i="23" s="1"/>
  <c r="T32" i="23"/>
  <c r="U32" i="23" s="1"/>
  <c r="T31" i="23"/>
  <c r="U31" i="23" s="1"/>
  <c r="T30" i="23"/>
  <c r="U30" i="23" s="1"/>
  <c r="T30" i="22"/>
  <c r="U30" i="22" s="1"/>
  <c r="T29" i="22"/>
  <c r="U29" i="22" s="1"/>
  <c r="T28" i="22"/>
  <c r="U28" i="22" s="1"/>
  <c r="T27" i="22"/>
  <c r="U27" i="22" s="1"/>
  <c r="T26" i="22"/>
  <c r="U26" i="22" s="1"/>
  <c r="T25" i="22"/>
  <c r="U25" i="22" s="1"/>
  <c r="T24" i="22"/>
  <c r="U24" i="22" s="1"/>
  <c r="T23" i="22"/>
  <c r="U23" i="22" s="1"/>
  <c r="T22" i="22"/>
  <c r="U22" i="22" s="1"/>
  <c r="T21" i="22"/>
  <c r="U21" i="22" s="1"/>
  <c r="T20" i="22"/>
  <c r="U20" i="22" s="1"/>
  <c r="T19" i="22"/>
  <c r="U19" i="22" s="1"/>
  <c r="T18" i="22"/>
  <c r="U18" i="22" s="1"/>
  <c r="T17" i="22"/>
  <c r="U17" i="22" s="1"/>
  <c r="T16" i="22"/>
  <c r="U16" i="22" s="1"/>
  <c r="T15" i="22"/>
  <c r="U15" i="22" s="1"/>
  <c r="T14" i="22"/>
  <c r="U14" i="22" s="1"/>
  <c r="T13" i="22"/>
  <c r="U13" i="22" s="1"/>
  <c r="T12" i="22"/>
  <c r="U12" i="22" s="1"/>
  <c r="T12" i="21"/>
  <c r="U12" i="21" s="1"/>
  <c r="T16" i="24"/>
  <c r="U16" i="24" s="1"/>
  <c r="T15" i="24"/>
  <c r="U15" i="24" s="1"/>
  <c r="T14" i="24"/>
  <c r="U14" i="24" s="1"/>
  <c r="T13" i="24"/>
  <c r="U13" i="24" s="1"/>
  <c r="T12" i="24"/>
  <c r="U12" i="24" s="1"/>
  <c r="T46" i="7"/>
  <c r="U46" i="7" s="1"/>
  <c r="T45" i="7"/>
  <c r="U45" i="7" s="1"/>
  <c r="T44" i="7"/>
  <c r="U44" i="7" s="1"/>
  <c r="T43" i="7"/>
  <c r="U43" i="7" s="1"/>
  <c r="T42" i="7"/>
  <c r="U42" i="7" s="1"/>
  <c r="T41" i="7"/>
  <c r="U41" i="7" s="1"/>
  <c r="T22" i="7"/>
  <c r="U22" i="7" s="1"/>
  <c r="T21" i="7"/>
  <c r="U21" i="7" s="1"/>
  <c r="T20" i="7"/>
  <c r="U20" i="7" s="1"/>
  <c r="T19" i="7"/>
  <c r="U19" i="7" s="1"/>
  <c r="T18" i="7"/>
  <c r="U18" i="7" s="1"/>
  <c r="T17" i="7"/>
  <c r="U17" i="7" s="1"/>
  <c r="T16" i="7"/>
  <c r="U16" i="7" s="1"/>
  <c r="T15" i="7"/>
  <c r="U15" i="7" s="1"/>
  <c r="T32" i="6"/>
  <c r="U32" i="6" s="1"/>
  <c r="T31" i="6"/>
  <c r="U31" i="6" s="1"/>
  <c r="T30" i="6"/>
  <c r="U30" i="6" s="1"/>
  <c r="T29" i="6"/>
  <c r="U29" i="6" s="1"/>
  <c r="T28" i="6"/>
  <c r="U28" i="6" s="1"/>
  <c r="T27" i="6"/>
  <c r="U27" i="6" s="1"/>
  <c r="T26" i="6"/>
  <c r="U26" i="6" s="1"/>
  <c r="T25" i="6"/>
  <c r="U25" i="6" s="1"/>
  <c r="T24" i="6"/>
  <c r="U24" i="6" s="1"/>
  <c r="T23" i="6"/>
  <c r="U23" i="6" s="1"/>
  <c r="T22" i="6"/>
  <c r="U22" i="6" s="1"/>
  <c r="T21" i="6"/>
  <c r="U21" i="6" s="1"/>
  <c r="T20" i="6"/>
  <c r="U20" i="6" s="1"/>
  <c r="T19" i="6"/>
  <c r="U19" i="6" s="1"/>
  <c r="T49" i="5"/>
  <c r="U49" i="5" s="1"/>
  <c r="T48" i="5"/>
  <c r="U48" i="5" s="1"/>
  <c r="T22" i="5"/>
  <c r="U22" i="5" s="1"/>
  <c r="T21" i="5"/>
  <c r="U21" i="5" s="1"/>
  <c r="T20" i="5"/>
  <c r="U20" i="5" s="1"/>
  <c r="T19" i="5"/>
  <c r="U19" i="5" s="1"/>
  <c r="T18" i="5"/>
  <c r="U18" i="5" s="1"/>
  <c r="T17" i="5"/>
  <c r="U17" i="5" s="1"/>
  <c r="T16" i="5"/>
  <c r="U16" i="5" s="1"/>
  <c r="T15" i="5"/>
  <c r="U15" i="5" s="1"/>
  <c r="T14" i="5"/>
  <c r="U14" i="5" s="1"/>
  <c r="T13" i="5"/>
  <c r="U13" i="5" s="1"/>
  <c r="T17" i="13"/>
  <c r="U17" i="13" s="1"/>
  <c r="T16" i="13"/>
  <c r="U16" i="13" s="1"/>
  <c r="T15" i="13"/>
  <c r="U15" i="13" s="1"/>
  <c r="T14" i="13"/>
  <c r="U14" i="13" s="1"/>
  <c r="T25" i="10" l="1"/>
  <c r="U25" i="10" s="1"/>
  <c r="T24" i="10"/>
  <c r="U24" i="10" s="1"/>
  <c r="T23" i="10"/>
  <c r="U23" i="10" s="1"/>
  <c r="T22" i="10"/>
  <c r="U22" i="10" s="1"/>
  <c r="T21" i="10"/>
  <c r="U21" i="10" s="1"/>
  <c r="T20" i="10"/>
  <c r="U20" i="10" s="1"/>
  <c r="T19" i="10"/>
  <c r="U19" i="10" s="1"/>
  <c r="T18" i="10"/>
  <c r="U18" i="10" s="1"/>
  <c r="T17" i="10"/>
  <c r="U17" i="10" s="1"/>
  <c r="T16" i="10"/>
  <c r="U16" i="10" s="1"/>
  <c r="T15" i="10"/>
  <c r="U15" i="10" s="1"/>
  <c r="T14" i="10"/>
  <c r="U14" i="10" s="1"/>
  <c r="T13" i="10"/>
  <c r="U13" i="10" s="1"/>
  <c r="T12" i="10"/>
  <c r="U12" i="10" s="1"/>
  <c r="T23" i="25" l="1"/>
  <c r="U23" i="25" s="1"/>
  <c r="T11" i="26" l="1"/>
  <c r="U11" i="26" s="1"/>
  <c r="T18" i="26"/>
  <c r="U18" i="26" s="1"/>
  <c r="T19" i="26"/>
  <c r="U19" i="26" s="1"/>
  <c r="T20" i="26"/>
  <c r="U20" i="26" s="1"/>
  <c r="T21" i="26"/>
  <c r="U21" i="26" s="1"/>
  <c r="T22" i="26"/>
  <c r="U22" i="26" s="1"/>
  <c r="T23" i="26"/>
  <c r="U23" i="26" s="1"/>
  <c r="T24" i="26"/>
  <c r="U24" i="26" s="1"/>
  <c r="T25" i="26"/>
  <c r="U25" i="26" s="1"/>
  <c r="T26" i="26"/>
  <c r="U26" i="26" s="1"/>
  <c r="T27" i="26"/>
  <c r="U27" i="26" s="1"/>
  <c r="T28" i="26"/>
  <c r="U28" i="26" s="1"/>
  <c r="T29" i="26"/>
  <c r="U29" i="26" s="1"/>
  <c r="T44" i="26"/>
  <c r="U44" i="26" s="1"/>
  <c r="T45" i="26"/>
  <c r="U45" i="26" s="1"/>
  <c r="T10" i="26"/>
  <c r="U10" i="26" s="1"/>
  <c r="T11" i="25"/>
  <c r="U11" i="25" s="1"/>
  <c r="T12" i="25"/>
  <c r="U12" i="25" s="1"/>
  <c r="T13" i="25"/>
  <c r="U13" i="25" s="1"/>
  <c r="T14" i="25"/>
  <c r="U14" i="25" s="1"/>
  <c r="T15" i="25"/>
  <c r="U15" i="25" s="1"/>
  <c r="T17" i="25"/>
  <c r="U17" i="25" s="1"/>
  <c r="T18" i="25"/>
  <c r="U18" i="25" s="1"/>
  <c r="T19" i="25"/>
  <c r="U19" i="25" s="1"/>
  <c r="T20" i="25"/>
  <c r="U20" i="25" s="1"/>
  <c r="T21" i="25"/>
  <c r="U21" i="25" s="1"/>
  <c r="T22" i="25"/>
  <c r="U22" i="25" s="1"/>
  <c r="T24" i="25"/>
  <c r="U24" i="25" s="1"/>
  <c r="T25" i="25"/>
  <c r="U25" i="25" s="1"/>
  <c r="T26" i="25"/>
  <c r="U26" i="25" s="1"/>
  <c r="T27" i="25"/>
  <c r="U27" i="25" s="1"/>
  <c r="T28" i="25"/>
  <c r="U28" i="25" s="1"/>
  <c r="T29" i="25"/>
  <c r="U29" i="25" s="1"/>
  <c r="T30" i="25"/>
  <c r="U30" i="25" s="1"/>
  <c r="T31" i="25"/>
  <c r="U31" i="25" s="1"/>
  <c r="T32" i="25"/>
  <c r="U32" i="25" s="1"/>
  <c r="T33" i="25"/>
  <c r="U33" i="25" s="1"/>
  <c r="T10" i="25"/>
  <c r="U10" i="25" s="1"/>
  <c r="T11" i="23"/>
  <c r="U11" i="23" s="1"/>
  <c r="T29" i="23"/>
  <c r="U29" i="23" s="1"/>
  <c r="T35" i="23"/>
  <c r="U35" i="23" s="1"/>
  <c r="T36" i="23"/>
  <c r="U36" i="23" s="1"/>
  <c r="T37" i="23"/>
  <c r="U37" i="23" s="1"/>
  <c r="T38" i="23"/>
  <c r="U38" i="23" s="1"/>
  <c r="T39" i="23"/>
  <c r="U39" i="23" s="1"/>
  <c r="T10" i="23"/>
  <c r="U10" i="23" s="1"/>
  <c r="T11" i="22"/>
  <c r="U11" i="22" s="1"/>
  <c r="T31" i="22"/>
  <c r="U31" i="22" s="1"/>
  <c r="T32" i="22"/>
  <c r="U32" i="22" s="1"/>
  <c r="T33" i="22"/>
  <c r="U33" i="22" s="1"/>
  <c r="T34" i="22"/>
  <c r="U34" i="22" s="1"/>
  <c r="T35" i="22"/>
  <c r="U35" i="22" s="1"/>
  <c r="T36" i="22"/>
  <c r="U36" i="22" s="1"/>
  <c r="T37" i="22"/>
  <c r="U37" i="22" s="1"/>
  <c r="T38" i="22"/>
  <c r="U38" i="22" s="1"/>
  <c r="T39" i="22"/>
  <c r="U39" i="22" s="1"/>
  <c r="T40" i="22"/>
  <c r="U40" i="22" s="1"/>
  <c r="T41" i="22"/>
  <c r="U41" i="22" s="1"/>
  <c r="T42" i="22"/>
  <c r="U42" i="22" s="1"/>
  <c r="T43" i="22"/>
  <c r="U43" i="22" s="1"/>
  <c r="T10" i="22"/>
  <c r="U10" i="22" s="1"/>
  <c r="T11" i="21"/>
  <c r="U11" i="21" s="1"/>
  <c r="T10" i="21"/>
  <c r="U10" i="21" s="1"/>
  <c r="T11" i="20" l="1"/>
  <c r="U11" i="20" s="1"/>
  <c r="T12" i="20"/>
  <c r="U12" i="20" s="1"/>
  <c r="T13" i="20"/>
  <c r="U13" i="20" s="1"/>
  <c r="T14" i="20"/>
  <c r="U14" i="20" s="1"/>
  <c r="T15" i="20"/>
  <c r="U15" i="20" s="1"/>
  <c r="T16" i="20"/>
  <c r="U16" i="20" s="1"/>
  <c r="T17" i="20"/>
  <c r="U17" i="20" s="1"/>
  <c r="T10" i="20"/>
  <c r="U10" i="20" s="1"/>
  <c r="T11" i="19"/>
  <c r="U11" i="19" s="1"/>
  <c r="T22" i="19"/>
  <c r="U22" i="19" s="1"/>
  <c r="T23" i="19"/>
  <c r="U23" i="19" s="1"/>
  <c r="T24" i="19"/>
  <c r="U24" i="19" s="1"/>
  <c r="T25" i="19"/>
  <c r="U25" i="19" s="1"/>
  <c r="T26" i="19"/>
  <c r="U26" i="19" s="1"/>
  <c r="T10" i="19"/>
  <c r="U10" i="19" s="1"/>
  <c r="T11" i="18"/>
  <c r="U11" i="18" s="1"/>
  <c r="T12" i="18"/>
  <c r="U12" i="18" s="1"/>
  <c r="T13" i="18"/>
  <c r="U13" i="18" s="1"/>
  <c r="T10" i="18"/>
  <c r="U10" i="18" s="1"/>
  <c r="T11" i="17"/>
  <c r="U11" i="17" s="1"/>
  <c r="T25" i="17"/>
  <c r="U25" i="17" s="1"/>
  <c r="T26" i="17"/>
  <c r="U26" i="17" s="1"/>
  <c r="T27" i="17"/>
  <c r="U27" i="17" s="1"/>
  <c r="T28" i="17"/>
  <c r="U28" i="17" s="1"/>
  <c r="T29" i="17"/>
  <c r="U29" i="17" s="1"/>
  <c r="T30" i="17"/>
  <c r="U30" i="17" s="1"/>
  <c r="T31" i="17"/>
  <c r="U31" i="17" s="1"/>
  <c r="T32" i="17"/>
  <c r="U32" i="17" s="1"/>
  <c r="T33" i="17"/>
  <c r="U33" i="17" s="1"/>
  <c r="T34" i="17"/>
  <c r="U34" i="17" s="1"/>
  <c r="T35" i="17"/>
  <c r="U35" i="17" s="1"/>
  <c r="T36" i="17"/>
  <c r="U36" i="17" s="1"/>
  <c r="T10" i="17"/>
  <c r="U10" i="17" s="1"/>
  <c r="T11" i="15"/>
  <c r="U11" i="15" s="1"/>
  <c r="T18" i="15"/>
  <c r="U18" i="15" s="1"/>
  <c r="T19" i="15"/>
  <c r="U19" i="15" s="1"/>
  <c r="T20" i="15"/>
  <c r="U20" i="15" s="1"/>
  <c r="T21" i="15"/>
  <c r="U21" i="15" s="1"/>
  <c r="T22" i="15"/>
  <c r="U22" i="15" s="1"/>
  <c r="T23" i="15"/>
  <c r="U23" i="15" s="1"/>
  <c r="T24" i="15"/>
  <c r="U24" i="15" s="1"/>
  <c r="T25" i="15"/>
  <c r="U25" i="15" s="1"/>
  <c r="T26" i="15"/>
  <c r="U26" i="15" s="1"/>
  <c r="T27" i="15"/>
  <c r="U27" i="15" s="1"/>
  <c r="T28" i="15"/>
  <c r="U28" i="15" s="1"/>
  <c r="T29" i="15"/>
  <c r="U29" i="15" s="1"/>
  <c r="T30" i="15"/>
  <c r="U30" i="15" s="1"/>
  <c r="T31" i="15"/>
  <c r="U31" i="15" s="1"/>
  <c r="T32" i="15"/>
  <c r="U32" i="15" s="1"/>
  <c r="T33" i="15"/>
  <c r="U33" i="15" s="1"/>
  <c r="T34" i="15"/>
  <c r="U34" i="15" s="1"/>
  <c r="T35" i="15"/>
  <c r="U35" i="15" s="1"/>
  <c r="T36" i="15"/>
  <c r="U36" i="15" s="1"/>
  <c r="T37" i="15"/>
  <c r="U37" i="15" s="1"/>
  <c r="T10" i="15"/>
  <c r="U10" i="15" s="1"/>
  <c r="T11" i="7"/>
  <c r="U11" i="7" s="1"/>
  <c r="T12" i="7"/>
  <c r="U12" i="7" s="1"/>
  <c r="T13" i="7"/>
  <c r="U13" i="7" s="1"/>
  <c r="T14" i="7"/>
  <c r="U14" i="7" s="1"/>
  <c r="T23" i="7"/>
  <c r="U23" i="7" s="1"/>
  <c r="T24" i="7"/>
  <c r="U24" i="7" s="1"/>
  <c r="T25" i="7"/>
  <c r="U25" i="7" s="1"/>
  <c r="T26" i="7"/>
  <c r="U26" i="7" s="1"/>
  <c r="T27" i="7"/>
  <c r="U27" i="7" s="1"/>
  <c r="T28" i="7"/>
  <c r="U28" i="7" s="1"/>
  <c r="T29" i="7"/>
  <c r="U29" i="7" s="1"/>
  <c r="T30" i="7"/>
  <c r="U30" i="7" s="1"/>
  <c r="T31" i="7"/>
  <c r="U31" i="7" s="1"/>
  <c r="T32" i="7"/>
  <c r="U32" i="7" s="1"/>
  <c r="T33" i="7"/>
  <c r="U33" i="7" s="1"/>
  <c r="T34" i="7"/>
  <c r="U34" i="7" s="1"/>
  <c r="T35" i="7"/>
  <c r="U35" i="7" s="1"/>
  <c r="T36" i="7"/>
  <c r="U36" i="7" s="1"/>
  <c r="T37" i="7"/>
  <c r="U37" i="7" s="1"/>
  <c r="T38" i="7"/>
  <c r="U38" i="7" s="1"/>
  <c r="T39" i="7"/>
  <c r="U39" i="7" s="1"/>
  <c r="T40" i="7"/>
  <c r="U40" i="7" s="1"/>
  <c r="T10" i="7"/>
  <c r="U10" i="7" s="1"/>
  <c r="T11" i="6"/>
  <c r="U11" i="6" s="1"/>
  <c r="T12" i="6"/>
  <c r="U12" i="6" s="1"/>
  <c r="T13" i="6"/>
  <c r="U13" i="6" s="1"/>
  <c r="T14" i="6"/>
  <c r="U14" i="6" s="1"/>
  <c r="T15" i="6"/>
  <c r="U15" i="6" s="1"/>
  <c r="T16" i="6"/>
  <c r="U16" i="6" s="1"/>
  <c r="T17" i="6"/>
  <c r="U17" i="6" s="1"/>
  <c r="T18" i="6"/>
  <c r="U18" i="6" s="1"/>
  <c r="T33" i="6"/>
  <c r="U33" i="6" s="1"/>
  <c r="T34" i="6"/>
  <c r="U34" i="6" s="1"/>
  <c r="T35" i="6"/>
  <c r="U35" i="6" s="1"/>
  <c r="T36" i="6"/>
  <c r="U36" i="6" s="1"/>
  <c r="T37" i="6"/>
  <c r="U37" i="6" s="1"/>
  <c r="T38" i="6"/>
  <c r="U38" i="6" s="1"/>
  <c r="T39" i="6"/>
  <c r="U39" i="6" s="1"/>
  <c r="T40" i="6"/>
  <c r="U40" i="6" s="1"/>
  <c r="T41" i="6"/>
  <c r="U41" i="6" s="1"/>
  <c r="T42" i="6"/>
  <c r="U42" i="6" s="1"/>
  <c r="T43" i="6"/>
  <c r="U43" i="6" s="1"/>
  <c r="T44" i="6"/>
  <c r="U44" i="6" s="1"/>
  <c r="T45" i="6"/>
  <c r="U45" i="6" s="1"/>
  <c r="T46" i="6"/>
  <c r="U46" i="6" s="1"/>
  <c r="T47" i="6"/>
  <c r="U47" i="6" s="1"/>
  <c r="T48" i="6"/>
  <c r="U48" i="6" s="1"/>
  <c r="T49" i="6"/>
  <c r="U49" i="6" s="1"/>
  <c r="T10" i="6"/>
  <c r="U10" i="6" s="1"/>
  <c r="T11" i="5"/>
  <c r="U11" i="5" s="1"/>
  <c r="T12" i="5"/>
  <c r="U12" i="5" s="1"/>
  <c r="T23" i="5"/>
  <c r="U23" i="5" s="1"/>
  <c r="T24" i="5"/>
  <c r="U24" i="5" s="1"/>
  <c r="T25" i="5"/>
  <c r="U25" i="5" s="1"/>
  <c r="T26" i="5"/>
  <c r="U26" i="5" s="1"/>
  <c r="T27" i="5"/>
  <c r="U27" i="5" s="1"/>
  <c r="T28" i="5"/>
  <c r="U28" i="5" s="1"/>
  <c r="T29" i="5"/>
  <c r="U29" i="5" s="1"/>
  <c r="T30" i="5"/>
  <c r="U30" i="5" s="1"/>
  <c r="T31" i="5"/>
  <c r="U31" i="5" s="1"/>
  <c r="T32" i="5"/>
  <c r="U32" i="5" s="1"/>
  <c r="T33" i="5"/>
  <c r="U33" i="5" s="1"/>
  <c r="T34" i="5"/>
  <c r="U34" i="5" s="1"/>
  <c r="T35" i="5"/>
  <c r="U35" i="5" s="1"/>
  <c r="T36" i="5"/>
  <c r="U36" i="5" s="1"/>
  <c r="T37" i="5"/>
  <c r="U37" i="5" s="1"/>
  <c r="T40" i="5"/>
  <c r="U40" i="5" s="1"/>
  <c r="T41" i="5"/>
  <c r="U41" i="5" s="1"/>
  <c r="T42" i="5"/>
  <c r="U42" i="5" s="1"/>
  <c r="T43" i="5"/>
  <c r="U43" i="5" s="1"/>
  <c r="T44" i="5"/>
  <c r="U44" i="5" s="1"/>
  <c r="T45" i="5"/>
  <c r="U45" i="5" s="1"/>
  <c r="T46" i="5"/>
  <c r="U46" i="5" s="1"/>
  <c r="T47" i="5"/>
  <c r="U47" i="5" s="1"/>
  <c r="T10" i="5"/>
  <c r="U10" i="5" s="1"/>
  <c r="T11" i="13"/>
  <c r="U11" i="13" s="1"/>
  <c r="T12" i="13"/>
  <c r="U12" i="13" s="1"/>
  <c r="T13" i="13"/>
  <c r="U13" i="13" s="1"/>
  <c r="T18" i="13"/>
  <c r="U18" i="13" s="1"/>
  <c r="T19" i="13"/>
  <c r="U19" i="13" s="1"/>
  <c r="T20" i="13"/>
  <c r="U20" i="13" s="1"/>
  <c r="T21" i="13"/>
  <c r="U21" i="13" s="1"/>
  <c r="T22" i="13"/>
  <c r="U22" i="13" s="1"/>
  <c r="T23" i="13"/>
  <c r="U23" i="13" s="1"/>
  <c r="T24" i="13"/>
  <c r="U24" i="13" s="1"/>
  <c r="T10" i="13"/>
  <c r="U10" i="13" s="1"/>
  <c r="T11" i="24"/>
  <c r="U11" i="24" s="1"/>
  <c r="T17" i="24"/>
  <c r="U17" i="24" s="1"/>
  <c r="T18" i="24"/>
  <c r="U18" i="24" s="1"/>
  <c r="T19" i="24"/>
  <c r="U19" i="24" s="1"/>
  <c r="T20" i="24"/>
  <c r="U20" i="24" s="1"/>
  <c r="T21" i="24"/>
  <c r="U21" i="24" s="1"/>
  <c r="T22" i="24"/>
  <c r="U22" i="24" s="1"/>
  <c r="T23" i="24"/>
  <c r="U23" i="24" s="1"/>
  <c r="T24" i="24"/>
  <c r="U24" i="24" s="1"/>
  <c r="T10" i="24"/>
  <c r="U10" i="24" s="1"/>
  <c r="T11" i="10"/>
  <c r="U11" i="10" s="1"/>
  <c r="T26" i="10"/>
  <c r="U26" i="10" s="1"/>
  <c r="T27" i="10"/>
  <c r="U27" i="10" s="1"/>
  <c r="T28" i="10"/>
  <c r="U28" i="10" s="1"/>
  <c r="T29" i="10"/>
  <c r="U29" i="10" s="1"/>
  <c r="T30" i="10"/>
  <c r="U30" i="10" s="1"/>
  <c r="T31" i="10"/>
  <c r="U31" i="10" s="1"/>
  <c r="T32" i="10"/>
  <c r="U32" i="10" s="1"/>
  <c r="T33" i="10"/>
  <c r="U33" i="10" s="1"/>
  <c r="T34" i="10"/>
  <c r="U34" i="10" s="1"/>
  <c r="T35" i="10"/>
  <c r="U35" i="10" s="1"/>
  <c r="T36" i="10"/>
  <c r="U36" i="10" s="1"/>
  <c r="T37" i="10"/>
  <c r="U37" i="10" s="1"/>
  <c r="T38" i="10"/>
  <c r="U38" i="10" s="1"/>
  <c r="T39" i="10"/>
  <c r="U39" i="10" s="1"/>
  <c r="T40" i="10"/>
  <c r="U40" i="10" s="1"/>
  <c r="T41" i="10"/>
  <c r="U41" i="10" s="1"/>
  <c r="T42" i="10"/>
  <c r="U42" i="10" s="1"/>
  <c r="T10" i="10"/>
  <c r="U10" i="10" s="1"/>
  <c r="T26" i="3"/>
  <c r="U26" i="3" s="1"/>
  <c r="T11" i="3"/>
  <c r="U11" i="3" s="1"/>
  <c r="T12" i="3"/>
  <c r="U12" i="3" s="1"/>
  <c r="T13" i="3"/>
  <c r="U13" i="3" s="1"/>
  <c r="T14" i="3"/>
  <c r="U14" i="3" s="1"/>
  <c r="T15" i="3"/>
  <c r="U15" i="3" s="1"/>
  <c r="T16" i="3"/>
  <c r="U16" i="3" s="1"/>
  <c r="T17" i="3"/>
  <c r="U17" i="3" s="1"/>
  <c r="T18" i="3"/>
  <c r="U18" i="3" s="1"/>
  <c r="T19" i="3"/>
  <c r="U19" i="3" s="1"/>
  <c r="T20" i="3"/>
  <c r="U20" i="3" s="1"/>
  <c r="T21" i="3"/>
  <c r="U21" i="3" s="1"/>
  <c r="T22" i="3"/>
  <c r="U22" i="3" s="1"/>
  <c r="T23" i="3"/>
  <c r="U23" i="3" s="1"/>
  <c r="T24" i="3"/>
  <c r="U24" i="3" s="1"/>
  <c r="T25" i="3"/>
  <c r="U25" i="3" s="1"/>
  <c r="T27" i="3"/>
  <c r="U27" i="3" s="1"/>
  <c r="T28" i="3"/>
  <c r="U28" i="3" s="1"/>
  <c r="T44" i="3"/>
  <c r="U44" i="3" s="1"/>
  <c r="T45" i="3"/>
  <c r="U45" i="3" s="1"/>
  <c r="T46" i="3"/>
  <c r="U46" i="3" s="1"/>
  <c r="T47" i="3"/>
  <c r="U47" i="3" s="1"/>
  <c r="T48" i="3"/>
  <c r="U48" i="3" s="1"/>
  <c r="T49" i="3"/>
  <c r="U49" i="3" s="1"/>
  <c r="T10" i="3"/>
  <c r="T40" i="2" l="1"/>
  <c r="U40" i="2" s="1"/>
  <c r="T35" i="2"/>
  <c r="U35" i="2" s="1"/>
  <c r="T11" i="2"/>
  <c r="U11" i="2" s="1"/>
  <c r="T12" i="2"/>
  <c r="U12" i="2" s="1"/>
  <c r="T13" i="2"/>
  <c r="U13" i="2" s="1"/>
  <c r="T14" i="2"/>
  <c r="U14" i="2" s="1"/>
  <c r="T15" i="2"/>
  <c r="U15" i="2" s="1"/>
  <c r="T16" i="2"/>
  <c r="U16" i="2" s="1"/>
  <c r="T17" i="2"/>
  <c r="U17" i="2" s="1"/>
  <c r="T18" i="2"/>
  <c r="U18" i="2" s="1"/>
  <c r="T19" i="2"/>
  <c r="U19" i="2" s="1"/>
  <c r="T20" i="2"/>
  <c r="U20" i="2" s="1"/>
  <c r="T34" i="2"/>
  <c r="U34" i="2" s="1"/>
  <c r="T36" i="2"/>
  <c r="U36" i="2" s="1"/>
  <c r="T37" i="2"/>
  <c r="U37" i="2" s="1"/>
  <c r="T38" i="2"/>
  <c r="U38" i="2" s="1"/>
  <c r="T39" i="2"/>
  <c r="U39" i="2" s="1"/>
  <c r="T41" i="2"/>
  <c r="U41" i="2" s="1"/>
  <c r="T42" i="2"/>
  <c r="U42" i="2" s="1"/>
  <c r="T43" i="2"/>
  <c r="U43" i="2" s="1"/>
  <c r="T10" i="2"/>
</calcChain>
</file>

<file path=xl/sharedStrings.xml><?xml version="1.0" encoding="utf-8"?>
<sst xmlns="http://schemas.openxmlformats.org/spreadsheetml/2006/main" count="1705" uniqueCount="990">
  <si>
    <t>วิทยาลัยอาชีวศึกษาฉะเชิงเทราสถาบันการอาชีวศึกษาภาคกลาง 3</t>
  </si>
  <si>
    <t>ความมีมนุษยสัมพันธ์ที่ดี</t>
  </si>
  <si>
    <t>ความมีวินัย</t>
  </si>
  <si>
    <t>ความรับผิดชอบ</t>
  </si>
  <si>
    <t>ความซื่อสัตย์สุจริต</t>
  </si>
  <si>
    <t>ความเชื่อมั่นในตนเอง</t>
  </si>
  <si>
    <t>การประหยัด</t>
  </si>
  <si>
    <t>ความสนใจใฝ่รู้</t>
  </si>
  <si>
    <t>ความรักสามัคคี</t>
  </si>
  <si>
    <t>ความกตัญญู</t>
  </si>
  <si>
    <t>ละเว้นสิ่งเสพติด/การพนัน</t>
  </si>
  <si>
    <t>ความคิดริเริ่มสร้างสรรค์</t>
  </si>
  <si>
    <t>การพึ่งตนเอง</t>
  </si>
  <si>
    <t>ความปลอดภัย</t>
  </si>
  <si>
    <t>ความอดทนและอดกลั้น</t>
  </si>
  <si>
    <t>ความมีคุณธรรม/จริยธรรม</t>
  </si>
  <si>
    <t>การตรงต่อเวลา</t>
  </si>
  <si>
    <t>คะแนน</t>
  </si>
  <si>
    <t>ที่</t>
  </si>
  <si>
    <t>ระดับ 2 หมายถึง  ปฏิบัติเป็นประจำ</t>
  </si>
  <si>
    <t>ระดับ 1 หมายถึง  ปฏิบัติเป็นบางครั้ง</t>
  </si>
  <si>
    <t>ระดับ 0 หมายถึง  ไม่เคยปฏิบัติ</t>
  </si>
  <si>
    <t>จิตพิสัย=คะแนนรวม x 10 จำนวนรายงานที่ประเมิน</t>
  </si>
  <si>
    <t>จิตพิสัย=คะแนนรวม x 10    จำนวนรายงานที่ประเมิน</t>
  </si>
  <si>
    <t>ชื่อ-นามสกุล</t>
  </si>
  <si>
    <t>รหัสวิชา.............................................................</t>
  </si>
  <si>
    <t>ชื่อวิชา...............................................................</t>
  </si>
  <si>
    <t>รายการประเมิน</t>
  </si>
  <si>
    <t>ลงชื่อ............................................................</t>
  </si>
  <si>
    <t xml:space="preserve">      (..........................................................)</t>
  </si>
  <si>
    <t xml:space="preserve">              </t>
  </si>
  <si>
    <t>อาจารย์ประจำวิชา</t>
  </si>
  <si>
    <t>หัวหน้าแผนกวิชา</t>
  </si>
  <si>
    <t>หมายเหตุ แบบสรุปผลการประเมินจิตพิสัยนี้ ให้แนบกับแบบบันทึกเวลาเรียนและประเมินผลการเรียนส่งงานวัดผลฯ  เมื่อสิ้นภาคเรียน</t>
  </si>
  <si>
    <t>รหัสวิชา...........................................................</t>
  </si>
  <si>
    <t>ชื่อวิชา.............................................................</t>
  </si>
  <si>
    <t>รหัสวิชา............................................................</t>
  </si>
  <si>
    <t>ชื่อวิชา..............................................................</t>
  </si>
  <si>
    <t>รหัสวิชา........................................................</t>
  </si>
  <si>
    <t>ชื่อวิชา.........................................................</t>
  </si>
  <si>
    <t>แบบสรุปผลการประเมินด้านคุณธรรม จริยธรรม ค่านิยมและคุณลักษณะอันพึงประสงค์ (จิตพิสัย)</t>
  </si>
  <si>
    <t>แผนกวิชา ปวช.2/1 การบัญชี</t>
  </si>
  <si>
    <t>อาจารย์ที่ปรึกษา นางสาวอรุณี  ขันทอง</t>
  </si>
  <si>
    <t>นางสาวกนกอร</t>
  </si>
  <si>
    <t>ถือสมบัติ</t>
  </si>
  <si>
    <t>นางสาวกันยภัคร์</t>
  </si>
  <si>
    <t>เย็นสวัสดิ์</t>
  </si>
  <si>
    <t>นางสาวกาญจนา</t>
  </si>
  <si>
    <t>อัศวภูมิ</t>
  </si>
  <si>
    <t>นางสาวกิมิทา</t>
  </si>
  <si>
    <t>ศิริสุนทร</t>
  </si>
  <si>
    <t>นางสาวเกศกนก</t>
  </si>
  <si>
    <t>เลพิมาย</t>
  </si>
  <si>
    <t>นางสาวจิราภา</t>
  </si>
  <si>
    <t>พรหมศรี</t>
  </si>
  <si>
    <t>นางสาวชมพูนุช</t>
  </si>
  <si>
    <t>ช้างแก้วมณี</t>
  </si>
  <si>
    <t>นางสาวชลลดา</t>
  </si>
  <si>
    <t>เพ่งวาณิชย์</t>
  </si>
  <si>
    <t>นางสาวฐิตารีย์</t>
  </si>
  <si>
    <t>คูรณารักษ์</t>
  </si>
  <si>
    <t>นางสาวณภัทร</t>
  </si>
  <si>
    <t>ผาดศรี</t>
  </si>
  <si>
    <t>นางสาวณัฏฐา</t>
  </si>
  <si>
    <t>กันยาประสิทธิ์</t>
  </si>
  <si>
    <t>นางสาวดวงกมล</t>
  </si>
  <si>
    <t>พึ่งพิทักษ์</t>
  </si>
  <si>
    <t>นางสาวทิฆัมพร</t>
  </si>
  <si>
    <t>ผลจันทร์</t>
  </si>
  <si>
    <t>นางสาวธนิสร</t>
  </si>
  <si>
    <t>ใช้เสือ</t>
  </si>
  <si>
    <t>นางสาวนรารัฏฐ์</t>
  </si>
  <si>
    <t>หอระตะ</t>
  </si>
  <si>
    <t>นางสาวนันท์ชนก</t>
  </si>
  <si>
    <t>สุขเกษตร</t>
  </si>
  <si>
    <t>นางสาวนันทิชา</t>
  </si>
  <si>
    <t>สามิภักดิ์</t>
  </si>
  <si>
    <t>นางสาวนาถฤดี</t>
  </si>
  <si>
    <t>ดอนอ่อนเบ้า</t>
  </si>
  <si>
    <t>นางสาวปาริฉัตร</t>
  </si>
  <si>
    <t>เนียมพัน</t>
  </si>
  <si>
    <t>นางสาวปิยะภัทร</t>
  </si>
  <si>
    <t>ศิลาแร่</t>
  </si>
  <si>
    <t>นางสาวผาณิต</t>
  </si>
  <si>
    <t>ทองศุข</t>
  </si>
  <si>
    <t>นางสาวพลอย</t>
  </si>
  <si>
    <t>มณฑาพงษ์</t>
  </si>
  <si>
    <t>นางสาวพิมลอมร</t>
  </si>
  <si>
    <t>เหรียญแก้ว</t>
  </si>
  <si>
    <t>นางสาวภัทรวดี</t>
  </si>
  <si>
    <t>ศิริโส</t>
  </si>
  <si>
    <t>นางสาวภาขวัญ</t>
  </si>
  <si>
    <t>งามสมชล</t>
  </si>
  <si>
    <t>นางสาวมนัสนันท์</t>
  </si>
  <si>
    <t>เกตุมาก</t>
  </si>
  <si>
    <t>นายโยธิน</t>
  </si>
  <si>
    <t>นาคพุ่ม</t>
  </si>
  <si>
    <t>นางสาวรดามณี</t>
  </si>
  <si>
    <t>ร่วมชัย</t>
  </si>
  <si>
    <t>นางสาววชิราภรณ์</t>
  </si>
  <si>
    <t>จันทร์กำเนิด</t>
  </si>
  <si>
    <t>นางสาววรรณพา</t>
  </si>
  <si>
    <t>เลิศศิริ</t>
  </si>
  <si>
    <t>นางสาววิชุดา</t>
  </si>
  <si>
    <t>นิติการ</t>
  </si>
  <si>
    <t>นางสาวศศิพรรณ</t>
  </si>
  <si>
    <t>นิสารัตน์</t>
  </si>
  <si>
    <t>นางสาวสุพรรษา</t>
  </si>
  <si>
    <t>คชชะ</t>
  </si>
  <si>
    <t>นางสาวอรวรา</t>
  </si>
  <si>
    <t>ทองสมัคร</t>
  </si>
  <si>
    <t>นางสาวชุติกาญจน์</t>
  </si>
  <si>
    <t>วิสุภี</t>
  </si>
  <si>
    <t>นางสาวภัทราพร</t>
  </si>
  <si>
    <t>ย่นพันธ์</t>
  </si>
  <si>
    <t>แผนกวิชา  ปวช.2/2 การบัญชี</t>
  </si>
  <si>
    <t>อาจารย์ที่ปรึกษา  นางพรพรรณ์  นึกงาม</t>
  </si>
  <si>
    <t>นางสาวกอบกาญจน์</t>
  </si>
  <si>
    <t>บุญเจ๊ก</t>
  </si>
  <si>
    <t>ปติตัง</t>
  </si>
  <si>
    <t>นางสาวการะเกด</t>
  </si>
  <si>
    <t>สุขยามยนต์</t>
  </si>
  <si>
    <t>นางสาวจริยพร</t>
  </si>
  <si>
    <t>รุ่งแจ้ง</t>
  </si>
  <si>
    <t>นางสาวชนาการต์</t>
  </si>
  <si>
    <t>นพโสภาพ</t>
  </si>
  <si>
    <t>นางสาวชนิกานต์</t>
  </si>
  <si>
    <t>สวัสดี</t>
  </si>
  <si>
    <t>บุญทัน</t>
  </si>
  <si>
    <t>สมบุญพัฒนากุล</t>
  </si>
  <si>
    <t>นางสาวณัฐสุดา</t>
  </si>
  <si>
    <t>ยอดสมุทร</t>
  </si>
  <si>
    <t>นางสาวธัญชนก</t>
  </si>
  <si>
    <t>ชำนาญ</t>
  </si>
  <si>
    <t>นางสาวนวพรรษ</t>
  </si>
  <si>
    <t>แสงกระจ่าง</t>
  </si>
  <si>
    <t>นางสาวน้ำฝน</t>
  </si>
  <si>
    <t>บุญนะวงศ์</t>
  </si>
  <si>
    <t>นางสาวเนตรฤดี</t>
  </si>
  <si>
    <t>เนตรศรี</t>
  </si>
  <si>
    <t>นางสาวเบนซ์</t>
  </si>
  <si>
    <t>-</t>
  </si>
  <si>
    <t>นายปณิธิ</t>
  </si>
  <si>
    <t>จงคา</t>
  </si>
  <si>
    <t>นางสาวปพิชญา</t>
  </si>
  <si>
    <t>ไชยศิริ</t>
  </si>
  <si>
    <t>นางสาวปริญดา</t>
  </si>
  <si>
    <t>นามมะลิ</t>
  </si>
  <si>
    <t>นางสาวปวีณา</t>
  </si>
  <si>
    <t>พรมนิยม</t>
  </si>
  <si>
    <t>นางสาวปัญญพัฒน์</t>
  </si>
  <si>
    <t>แววศร</t>
  </si>
  <si>
    <t>นางสาวปาริชาติ</t>
  </si>
  <si>
    <t>แวงเลิศ</t>
  </si>
  <si>
    <t>นางสาวปิยธิดา</t>
  </si>
  <si>
    <t>ธรรมหลิ่ง</t>
  </si>
  <si>
    <t>นางสาวปุณยาพร</t>
  </si>
  <si>
    <t>บุญกิจ</t>
  </si>
  <si>
    <t>นางสาวเปรมฤดี</t>
  </si>
  <si>
    <t>ทองอินทร์</t>
  </si>
  <si>
    <t>นางสาวพรประภา</t>
  </si>
  <si>
    <t>แสงอรุณ</t>
  </si>
  <si>
    <t>นางสาวพรมีนา</t>
  </si>
  <si>
    <t>เทพรักษา</t>
  </si>
  <si>
    <t>นางสาวเพชรวารี</t>
  </si>
  <si>
    <t>อ่วมสกุล</t>
  </si>
  <si>
    <t>นางสาวฟ้าใส</t>
  </si>
  <si>
    <t>หัวใจ</t>
  </si>
  <si>
    <t>นางสาวภัทชาพร</t>
  </si>
  <si>
    <t>ราชกวี</t>
  </si>
  <si>
    <t>นางสาวมณฑกาญจน์</t>
  </si>
  <si>
    <t>กลิ่นมาลัย</t>
  </si>
  <si>
    <t>นางสาวรัตนาภรณ์</t>
  </si>
  <si>
    <t>วรรณคำผุย</t>
  </si>
  <si>
    <t>นางสาววนัสนันท์</t>
  </si>
  <si>
    <t>จั่นวัฒ</t>
  </si>
  <si>
    <t>นางสาววิภาดา</t>
  </si>
  <si>
    <t>วรศรี</t>
  </si>
  <si>
    <t>นางสาววิสสุตา</t>
  </si>
  <si>
    <t>เบี้ยวโกฏิ</t>
  </si>
  <si>
    <t>นางสาวอชิรญา</t>
  </si>
  <si>
    <t>ลี้ชม</t>
  </si>
  <si>
    <t>นางสาวอรัชพร</t>
  </si>
  <si>
    <t>บุญสุข</t>
  </si>
  <si>
    <t>แผนกวิชา ปวช.2/1 การตลาด</t>
  </si>
  <si>
    <t>อาจารย์ที่ปรึกษา นางสาวสริดา  บุญประคอง</t>
  </si>
  <si>
    <t>นางสาวกรนันท์</t>
  </si>
  <si>
    <t>สุนทรนันท์</t>
  </si>
  <si>
    <t>นางสาวกัญจน์อมล</t>
  </si>
  <si>
    <t>รัศมี</t>
  </si>
  <si>
    <t>นางสาวกุลธิดา</t>
  </si>
  <si>
    <t>หงส์ชนะกิจ</t>
  </si>
  <si>
    <t>นางสาวจตุรพร</t>
  </si>
  <si>
    <t>เนตรโรจน์</t>
  </si>
  <si>
    <t>นางสาวจันจิรา</t>
  </si>
  <si>
    <t>เที่ยงแท้</t>
  </si>
  <si>
    <t>นางสาวจิรปรียา</t>
  </si>
  <si>
    <t>ทองไพจิตร</t>
  </si>
  <si>
    <t>นางสาวจุไรรัตน์</t>
  </si>
  <si>
    <t>นิลประเสริฐ</t>
  </si>
  <si>
    <t>ทองฉาย</t>
  </si>
  <si>
    <t>นางสาวชัญญานุช</t>
  </si>
  <si>
    <t>บ๋วยเฮง</t>
  </si>
  <si>
    <t>นางสาวฑิฆัมพร</t>
  </si>
  <si>
    <t>สรวมศิริ</t>
  </si>
  <si>
    <t>นางสาวณัฐพร</t>
  </si>
  <si>
    <t>ดอกไม้ไหว</t>
  </si>
  <si>
    <t>นาคแตง</t>
  </si>
  <si>
    <t>นางสาวณัฐวรรณ</t>
  </si>
  <si>
    <t>ท้วมหร่าย</t>
  </si>
  <si>
    <t>นางสาวทิตยา</t>
  </si>
  <si>
    <t>ชัยมุงคุณ</t>
  </si>
  <si>
    <t>นางสาวธนวรรณ</t>
  </si>
  <si>
    <t>แพลูกอินทร์</t>
  </si>
  <si>
    <t>นางสาวธันยกานต์</t>
  </si>
  <si>
    <t>พยัคฆศิริ</t>
  </si>
  <si>
    <t>นางสาวธิชาดา</t>
  </si>
  <si>
    <t>ศรีเสวก</t>
  </si>
  <si>
    <t>นางสาวธิดารัตน์</t>
  </si>
  <si>
    <t>รัตนะ</t>
  </si>
  <si>
    <t>นางสาวบงกชกร</t>
  </si>
  <si>
    <t>ฮวดสวาท</t>
  </si>
  <si>
    <t>นางสาวบุญรอด</t>
  </si>
  <si>
    <t>ศิริเทศ</t>
  </si>
  <si>
    <t>นางสาวปาริตา</t>
  </si>
  <si>
    <t>ชาตรีชัยสิทธิ์</t>
  </si>
  <si>
    <t>นางสาวพัชราภรณ์</t>
  </si>
  <si>
    <t>สังข์ทอง</t>
  </si>
  <si>
    <t>นางสาวพัชราภา</t>
  </si>
  <si>
    <t>บุญเขียน</t>
  </si>
  <si>
    <t>นางสาวพิมพิชญา</t>
  </si>
  <si>
    <t>ธาราดล</t>
  </si>
  <si>
    <t>นางสาวไพรินทร์</t>
  </si>
  <si>
    <t>บริบูรณ์</t>
  </si>
  <si>
    <t>นางสาวภวันรัตน์</t>
  </si>
  <si>
    <t>พิลาดา</t>
  </si>
  <si>
    <t>นางสาวรัตนมน</t>
  </si>
  <si>
    <t>แผลงศร</t>
  </si>
  <si>
    <t>นางสาวลดาวัลย์</t>
  </si>
  <si>
    <t>พึ่งภักดิ์</t>
  </si>
  <si>
    <t>นายวีรภัทร</t>
  </si>
  <si>
    <t>ปั้นคง</t>
  </si>
  <si>
    <t>นางสาวศรุตา</t>
  </si>
  <si>
    <t>เทพรักษ์</t>
  </si>
  <si>
    <t>นางสาวศันสนีย์</t>
  </si>
  <si>
    <t>ทับถาวร</t>
  </si>
  <si>
    <t>นายศิริเทพ</t>
  </si>
  <si>
    <t>อนุสิทธิ์</t>
  </si>
  <si>
    <t>นางสาวสุธิมา</t>
  </si>
  <si>
    <t>อุทัยศรี</t>
  </si>
  <si>
    <t>นางสาวสุพิชญา</t>
  </si>
  <si>
    <t>สุขพราย</t>
  </si>
  <si>
    <t>นางสาวสุภัตรตา</t>
  </si>
  <si>
    <t>อินกรัด</t>
  </si>
  <si>
    <t>นางสาวสุรีรัตน์</t>
  </si>
  <si>
    <t>นิฏฐิยานนท์</t>
  </si>
  <si>
    <t>นายอนุสรณ์</t>
  </si>
  <si>
    <t>ศิริมณฑา</t>
  </si>
  <si>
    <t>นางสาวอรอุมา</t>
  </si>
  <si>
    <t>บุญแก้ว</t>
  </si>
  <si>
    <t>นางสาวอารยา</t>
  </si>
  <si>
    <t>บุญไทย</t>
  </si>
  <si>
    <t>แผนกวิชา  ปวช.2/2 การตลาด</t>
  </si>
  <si>
    <t>อาจารย์ที่ปรึกษา นายอนันต์  คำแก้ว</t>
  </si>
  <si>
    <t>นางสาวกรณิการ์</t>
  </si>
  <si>
    <t>ทับทิมนาค</t>
  </si>
  <si>
    <t>นางสาวกัลยาณี</t>
  </si>
  <si>
    <t>ล่ามกิจจา</t>
  </si>
  <si>
    <t>นายจารุเดช</t>
  </si>
  <si>
    <t>สมเพ็ชร</t>
  </si>
  <si>
    <t>นางสาวชญานุช</t>
  </si>
  <si>
    <t>โม้มวน</t>
  </si>
  <si>
    <t>นายชัยพร</t>
  </si>
  <si>
    <t>เปลี่ยนเจริญ</t>
  </si>
  <si>
    <t>นางสาวชิดชนก</t>
  </si>
  <si>
    <t>แพงคำ</t>
  </si>
  <si>
    <t>นางสาวฐิติมา</t>
  </si>
  <si>
    <t>ใยยั่งยืน</t>
  </si>
  <si>
    <t>นายณฐกร</t>
  </si>
  <si>
    <t>งามระยับ</t>
  </si>
  <si>
    <t>นางสาวณัฐฐาภรณ์</t>
  </si>
  <si>
    <t>อินทรัตน์</t>
  </si>
  <si>
    <t>นางสาวดารินทร์</t>
  </si>
  <si>
    <t>วัดบุญลือ</t>
  </si>
  <si>
    <t>นายธีร์ศุกลภัทร</t>
  </si>
  <si>
    <t>พิศไทย</t>
  </si>
  <si>
    <t>นางสาวนันทิยา</t>
  </si>
  <si>
    <t>แก้วแจ่ม</t>
  </si>
  <si>
    <t>นางสาวนุช</t>
  </si>
  <si>
    <t>ฮาว</t>
  </si>
  <si>
    <t>นางสาวบุญญิตา</t>
  </si>
  <si>
    <t>สว่างอารมย์</t>
  </si>
  <si>
    <t>วงษ์ฟักค์</t>
  </si>
  <si>
    <t>นางสาวพัชรมัย</t>
  </si>
  <si>
    <t>แม้นโชติ</t>
  </si>
  <si>
    <t>นางสาวพัชรินทร์</t>
  </si>
  <si>
    <t>ตันสุริยะวงศ์</t>
  </si>
  <si>
    <t>นางสาวพิมธิดา</t>
  </si>
  <si>
    <t>ไชยนันท์</t>
  </si>
  <si>
    <t>นางสาวพีรวรรณ</t>
  </si>
  <si>
    <t>จันทราวงษ์เดชา</t>
  </si>
  <si>
    <t>นางสาวเยาวพา</t>
  </si>
  <si>
    <t>อุ่นหะวงษ์</t>
  </si>
  <si>
    <t>นางสาวลลิดา</t>
  </si>
  <si>
    <t>ปรีคงธุ</t>
  </si>
  <si>
    <t>นางสาววรรษมล</t>
  </si>
  <si>
    <t>นาควิจิตร</t>
  </si>
  <si>
    <t>นางสาววาสนา</t>
  </si>
  <si>
    <t>วันทนะ</t>
  </si>
  <si>
    <t>นายวิทวัส</t>
  </si>
  <si>
    <t>หลวงพระบาง</t>
  </si>
  <si>
    <t>นางสาวศิรประภา</t>
  </si>
  <si>
    <t>ธรรมธร</t>
  </si>
  <si>
    <t>นายศิรศักดิ์</t>
  </si>
  <si>
    <t>ยำพะวา</t>
  </si>
  <si>
    <t>นางสาวศิริรัตน์</t>
  </si>
  <si>
    <t>ฉาบกุล</t>
  </si>
  <si>
    <t>นางสาวศิริลักษณ์</t>
  </si>
  <si>
    <t>พุทธประเสิรฐ</t>
  </si>
  <si>
    <t>นางสาวสุพัตรา</t>
  </si>
  <si>
    <t>ประสิทธิ์</t>
  </si>
  <si>
    <t>นางสาวสุภาววรณ</t>
  </si>
  <si>
    <t>แก้วเกตุ</t>
  </si>
  <si>
    <t>นางสาวอัญชิษฐา</t>
  </si>
  <si>
    <t>บุญประโคม</t>
  </si>
  <si>
    <t>นางสาวอุษามณี</t>
  </si>
  <si>
    <t>แย้มสวน</t>
  </si>
  <si>
    <t>แผนกวิชา  ปวช.2 การเลขานุการ</t>
  </si>
  <si>
    <t>อาจารย์ที่ปรึกษา นางณัฏฐา  วันมูล</t>
  </si>
  <si>
    <t>นางสาวกัญญวีร์</t>
  </si>
  <si>
    <t>เพ็งแสน</t>
  </si>
  <si>
    <t>นางสาวชัชริญา</t>
  </si>
  <si>
    <t>จำปาน้อย</t>
  </si>
  <si>
    <t>นางสาวณัฐธัญญา</t>
  </si>
  <si>
    <t>นากเกิด</t>
  </si>
  <si>
    <t>นางสาวนฤมล</t>
  </si>
  <si>
    <t>อินทรสุริยะ</t>
  </si>
  <si>
    <t>นางสาวประภาพร</t>
  </si>
  <si>
    <t>ใจเอื้อ</t>
  </si>
  <si>
    <t>นางสาวพรทิพา</t>
  </si>
  <si>
    <t>นันทอง</t>
  </si>
  <si>
    <t>ทองเปี่ยม</t>
  </si>
  <si>
    <t>นางสาวภูษณิศา</t>
  </si>
  <si>
    <t>มงคล</t>
  </si>
  <si>
    <t>นายรพีภัทร</t>
  </si>
  <si>
    <t>วงศ์สุวรรณ</t>
  </si>
  <si>
    <t>นายสุธิชา</t>
  </si>
  <si>
    <t>มูลจันทร์</t>
  </si>
  <si>
    <t>นางสาวสุวิมล</t>
  </si>
  <si>
    <t>สุทธิศิริ</t>
  </si>
  <si>
    <t>นางสาวเสาวภา</t>
  </si>
  <si>
    <t>ขุนไกร</t>
  </si>
  <si>
    <t>นางสาวอภิชญา</t>
  </si>
  <si>
    <t>ช่วยบุญนาค</t>
  </si>
  <si>
    <t>นางสาวธีรนาฎ</t>
  </si>
  <si>
    <t>แผนกวิชา  ปวช.2/1 คอมพิวเตอร์ธุรกิจ</t>
  </si>
  <si>
    <t>อาจารย์ที่ปรึกษา นางสาวสุภาพรรณ  มาลัย</t>
  </si>
  <si>
    <t>นายกฤตภาส</t>
  </si>
  <si>
    <t>กรีฑาเวช</t>
  </si>
  <si>
    <t>นางสาวกฤติยา</t>
  </si>
  <si>
    <t>บินหะยีอับดุลรอมาน</t>
  </si>
  <si>
    <t>นางสาวกันธิชา</t>
  </si>
  <si>
    <t>หล่่องคำ</t>
  </si>
  <si>
    <t>นางสาวจุฑามาศ</t>
  </si>
  <si>
    <t>สมเจริญ</t>
  </si>
  <si>
    <t>นางสาวชลธิรศน์</t>
  </si>
  <si>
    <t>คงอิ่ม</t>
  </si>
  <si>
    <t>นางสาวชลัมพร</t>
  </si>
  <si>
    <t>แก้วนุช</t>
  </si>
  <si>
    <t>ลอยประโคน</t>
  </si>
  <si>
    <t>ปั้นมา</t>
  </si>
  <si>
    <t>นายณัฐพงค์</t>
  </si>
  <si>
    <t>โชคพิทักษ์</t>
  </si>
  <si>
    <t>นางสาวณัฐวิภา</t>
  </si>
  <si>
    <t>แช่มค้า</t>
  </si>
  <si>
    <t>นางสาวณัฐิดา</t>
  </si>
  <si>
    <t>สีทอง</t>
  </si>
  <si>
    <t>นางสาวธนัญญา</t>
  </si>
  <si>
    <t>โมกขาว</t>
  </si>
  <si>
    <t>นางสาวธารารัตน์</t>
  </si>
  <si>
    <t>พรมโยธา</t>
  </si>
  <si>
    <t>แจ้งเนตร</t>
  </si>
  <si>
    <t>คอนพิทักษ์</t>
  </si>
  <si>
    <t>นางสาวนิศาชล</t>
  </si>
  <si>
    <t>ชมภูนุช</t>
  </si>
  <si>
    <t>นางสาวเบญจวรรณ</t>
  </si>
  <si>
    <t>แสงจันทร์</t>
  </si>
  <si>
    <t>นางสาวประภาศิริ</t>
  </si>
  <si>
    <t>สมพงษ์</t>
  </si>
  <si>
    <t>นางสาวปรียาภรณ์</t>
  </si>
  <si>
    <t>นาคสมบูรณ์</t>
  </si>
  <si>
    <t>นางสาวพิกุลแก้ว</t>
  </si>
  <si>
    <t>พัวพันธ์</t>
  </si>
  <si>
    <t>นางสาวพุธิตา</t>
  </si>
  <si>
    <t>สุขเจริญ</t>
  </si>
  <si>
    <t>นางสาวเพชรรัตน์</t>
  </si>
  <si>
    <t>พุทธชาติ</t>
  </si>
  <si>
    <t>นางสาวเพ็ญศิริ</t>
  </si>
  <si>
    <t>นางสาวแพรวา</t>
  </si>
  <si>
    <t>คูเมือง</t>
  </si>
  <si>
    <t>แก้วมีแสง</t>
  </si>
  <si>
    <t>นายภูมิภัทร</t>
  </si>
  <si>
    <t>เวชสถล</t>
  </si>
  <si>
    <t>นางสาวมาริสา</t>
  </si>
  <si>
    <t>กลมหัวไผ่</t>
  </si>
  <si>
    <t>นางสาวเยาวลักษณ์</t>
  </si>
  <si>
    <t>นายรชต</t>
  </si>
  <si>
    <t>สอนศรี</t>
  </si>
  <si>
    <t>นายระพีพัฒน์</t>
  </si>
  <si>
    <t>โหงวเข่ง</t>
  </si>
  <si>
    <t>นางสาวรัตนา</t>
  </si>
  <si>
    <t>สุขประเสริฐ</t>
  </si>
  <si>
    <t>นางสาววนิดา</t>
  </si>
  <si>
    <t>ศรีโกศักดิ์</t>
  </si>
  <si>
    <t>นายวีระวุฒิ</t>
  </si>
  <si>
    <t>วงษ์เล็ก</t>
  </si>
  <si>
    <t>นางสาวสุภชา</t>
  </si>
  <si>
    <t>ชัยชนะ</t>
  </si>
  <si>
    <t>สุวรรณ์</t>
  </si>
  <si>
    <t>นางสาวอรดา</t>
  </si>
  <si>
    <t>สุระถา</t>
  </si>
  <si>
    <t>นางสาวอริสรา</t>
  </si>
  <si>
    <t>บุญเสริมสวัสดิ์</t>
  </si>
  <si>
    <t>นายจารุพัฒน์</t>
  </si>
  <si>
    <t>โชคภรณ์ประเสริฐ</t>
  </si>
  <si>
    <t>นายสรยุทธ</t>
  </si>
  <si>
    <t>กระเป๋าทอง</t>
  </si>
  <si>
    <t>แผนกวิชา  ปวช.2/2 คอมพิวเตอร์ธุรกิจ</t>
  </si>
  <si>
    <t>อาจารย์ที่ปรึกษา ว่าที่ร.ต.หญิงสุภาพ  บุญมี</t>
  </si>
  <si>
    <t>นางสาวกนกพร</t>
  </si>
  <si>
    <t>ฝุ่นทอง</t>
  </si>
  <si>
    <t>นางสาวกัญญาณัฐ</t>
  </si>
  <si>
    <t>พร้างาม</t>
  </si>
  <si>
    <t>นางสาวกัญยาณี</t>
  </si>
  <si>
    <t>ฝ่าฝน</t>
  </si>
  <si>
    <t>นางสาวเขมจิรา</t>
  </si>
  <si>
    <t>สวนเลิศ</t>
  </si>
  <si>
    <t>นางสาวจินดาภา</t>
  </si>
  <si>
    <t>จุตติเปรม</t>
  </si>
  <si>
    <t>โฉมเฉิด</t>
  </si>
  <si>
    <t>นางสาวจุฬาลักษณ์</t>
  </si>
  <si>
    <t>สำอางค์อินทร์</t>
  </si>
  <si>
    <t>นายชัยกฤษ์</t>
  </si>
  <si>
    <t>แสงกลิ่น</t>
  </si>
  <si>
    <t>นางสาวณิชมน</t>
  </si>
  <si>
    <t>ศรีโลทต</t>
  </si>
  <si>
    <t>นางสาวตรีรัตน์</t>
  </si>
  <si>
    <t>อุ่นศรี</t>
  </si>
  <si>
    <t>นางสาวธิภาพร</t>
  </si>
  <si>
    <t>กัลยาชาติ</t>
  </si>
  <si>
    <t>นางสาวนันท์นภัส</t>
  </si>
  <si>
    <t>เพ็ชรฟู</t>
  </si>
  <si>
    <t>นันสว่าง</t>
  </si>
  <si>
    <t>นางสาวเบญญาภา</t>
  </si>
  <si>
    <t>เจริญสุข</t>
  </si>
  <si>
    <t>นางสาวปนัดดา</t>
  </si>
  <si>
    <t>ไพรบึง</t>
  </si>
  <si>
    <t>นางสาวปริฉัตร</t>
  </si>
  <si>
    <t>พันธุปราการ</t>
  </si>
  <si>
    <t>นางสาวปิยมน</t>
  </si>
  <si>
    <t>จันทร์รอด</t>
  </si>
  <si>
    <t>นางสาวปุญญพัฒน์</t>
  </si>
  <si>
    <t>ฝอยทอง</t>
  </si>
  <si>
    <t>นางสาวพรภัทร์</t>
  </si>
  <si>
    <t>พุ่มมาลา</t>
  </si>
  <si>
    <t>นางสาวพรสุรีย์</t>
  </si>
  <si>
    <t>มังกรแก้ว</t>
  </si>
  <si>
    <t>นางสาวพิจิตตรา</t>
  </si>
  <si>
    <t>วัณนะวัฒนะ</t>
  </si>
  <si>
    <t>นายพิตตินันท์</t>
  </si>
  <si>
    <t>อัฑฒ์หิรัณย์กุล</t>
  </si>
  <si>
    <t>นางสาวเพ็ญพิชชา</t>
  </si>
  <si>
    <t>บุญอินทร์</t>
  </si>
  <si>
    <t>นางสาวภัทราวดี</t>
  </si>
  <si>
    <t>ไชยฉลาด</t>
  </si>
  <si>
    <t>นางสาวภู่ลัดดา</t>
  </si>
  <si>
    <t>เพิ่มพูล</t>
  </si>
  <si>
    <t>นางสาวเมธานี</t>
  </si>
  <si>
    <t>ประเสริฐพันธุ์</t>
  </si>
  <si>
    <t>นางสาวยุพารัตน์</t>
  </si>
  <si>
    <t>โสมเมาร์</t>
  </si>
  <si>
    <t>นางสาวรมิดา</t>
  </si>
  <si>
    <t>เปลี่ยนประเสริฐ</t>
  </si>
  <si>
    <t>นายรามิล</t>
  </si>
  <si>
    <t>บุญชู</t>
  </si>
  <si>
    <t>นางสาวเรวดี</t>
  </si>
  <si>
    <t>รุ่งฟ้า</t>
  </si>
  <si>
    <t>นางสาววรัญญา</t>
  </si>
  <si>
    <t>นางสาววสานัน</t>
  </si>
  <si>
    <t>สว่างอารมณ์</t>
  </si>
  <si>
    <t>นางสาววารุณี</t>
  </si>
  <si>
    <t>นวนแก้ว</t>
  </si>
  <si>
    <t>นางสาววิลาวัณย์</t>
  </si>
  <si>
    <t>เกษมงคล</t>
  </si>
  <si>
    <t>นางสาวหทัยภัทร</t>
  </si>
  <si>
    <t>ขาวสอาด</t>
  </si>
  <si>
    <t>นางสาวอร</t>
  </si>
  <si>
    <t>เปียน</t>
  </si>
  <si>
    <t>นางสาวอารีรัตน์</t>
  </si>
  <si>
    <t>สิงห์ทอง</t>
  </si>
  <si>
    <t>นางสาวอิสรีย์</t>
  </si>
  <si>
    <t>มีน</t>
  </si>
  <si>
    <t>นางสาวพิมสกรณ์</t>
  </si>
  <si>
    <t>นิวัติ</t>
  </si>
  <si>
    <t>แผนกวิชา ปวช.2/3 คอมพิวเตอร์ธุรกิจ</t>
  </si>
  <si>
    <t>อาจารย์ที่ปรึกษา นายวิทูล  เยื่องอย่าง</t>
  </si>
  <si>
    <t>นางสาวกมลพร</t>
  </si>
  <si>
    <t>ใหญ่ผลสุข</t>
  </si>
  <si>
    <t>ธรรมเสน</t>
  </si>
  <si>
    <t>นางสาวกัญญาวีร์</t>
  </si>
  <si>
    <t>พรมจันทร์</t>
  </si>
  <si>
    <t>นางสาวจันทร์ทิมา</t>
  </si>
  <si>
    <t>นิราช</t>
  </si>
  <si>
    <t>นางสาวจิราพัชร</t>
  </si>
  <si>
    <t>ฤทธิเดช</t>
  </si>
  <si>
    <t>แหลมเขาทอง</t>
  </si>
  <si>
    <t>ถิ่นก้อง</t>
  </si>
  <si>
    <t>นายชิติพัฒน์</t>
  </si>
  <si>
    <t>เอกศรีสกุล</t>
  </si>
  <si>
    <t>นางสาวฐิตินันท์</t>
  </si>
  <si>
    <t>ปานามา</t>
  </si>
  <si>
    <t>นายณรงค์ศักย์</t>
  </si>
  <si>
    <t>สุขุม</t>
  </si>
  <si>
    <t>นายณัฐพงศ์</t>
  </si>
  <si>
    <t>เวียงโสม</t>
  </si>
  <si>
    <t>แก้วมณีพร</t>
  </si>
  <si>
    <t>นางสาวณิชานาฏ</t>
  </si>
  <si>
    <t>หลวงพิมล</t>
  </si>
  <si>
    <t>นางสาวเดือนเพ็ญ</t>
  </si>
  <si>
    <t>อินละมัย</t>
  </si>
  <si>
    <t>นางสาวธมนวรรณ</t>
  </si>
  <si>
    <t>แจ่มแจ้ง</t>
  </si>
  <si>
    <t>นางสาวธัญวรัตน์</t>
  </si>
  <si>
    <t>ทองพันชั่ง</t>
  </si>
  <si>
    <t>นางสาวนภัทรสร</t>
  </si>
  <si>
    <t>จำพงษ์</t>
  </si>
  <si>
    <t>นางสาวปณิชา</t>
  </si>
  <si>
    <t>ฉัตรวรกรณ์</t>
  </si>
  <si>
    <t>นางสาวปริญญา</t>
  </si>
  <si>
    <t>ยอดสีมา</t>
  </si>
  <si>
    <t>นางสาวปาลิตา</t>
  </si>
  <si>
    <t>ทุนศาสตร์</t>
  </si>
  <si>
    <t>นางสาวพัชรีพร</t>
  </si>
  <si>
    <t>หนูสกุล</t>
  </si>
  <si>
    <t>นางสาวพิริยกร</t>
  </si>
  <si>
    <t>พูลสวัสดิ์</t>
  </si>
  <si>
    <t>นางสาวพิสรวดี</t>
  </si>
  <si>
    <t>รอดถม</t>
  </si>
  <si>
    <t>นางสาวพีรดา</t>
  </si>
  <si>
    <t>จำเริญจิตสกุล</t>
  </si>
  <si>
    <t>นางสาวมนพัทธ์</t>
  </si>
  <si>
    <t>ลิ้มหนู</t>
  </si>
  <si>
    <t>นางสาวมุทิตา</t>
  </si>
  <si>
    <t>แตงอ่อน</t>
  </si>
  <si>
    <t>นางสาวรัตนาพร</t>
  </si>
  <si>
    <t>พูลศิริ</t>
  </si>
  <si>
    <t>นางสาววชิร</t>
  </si>
  <si>
    <t>เภาภารัตน์</t>
  </si>
  <si>
    <t>นางสาวศศิภา</t>
  </si>
  <si>
    <t>ถ่อหลักแหลม</t>
  </si>
  <si>
    <t>นางสาวสรินญา</t>
  </si>
  <si>
    <t>มัจฉา</t>
  </si>
  <si>
    <t>นางสาวสโรชา</t>
  </si>
  <si>
    <t>มะรุมดี</t>
  </si>
  <si>
    <t>นายหัศนัย</t>
  </si>
  <si>
    <t>บุญทอง</t>
  </si>
  <si>
    <t>นางสาวอภัสรา</t>
  </si>
  <si>
    <t>ศิสี</t>
  </si>
  <si>
    <t>นายอภิสรณ์</t>
  </si>
  <si>
    <t>รักเชื้อ</t>
  </si>
  <si>
    <t>นายอานัส</t>
  </si>
  <si>
    <t>มะตัง</t>
  </si>
  <si>
    <t>นายอุปทิน</t>
  </si>
  <si>
    <t>แผนกวิชา ปวช.2 ธุรกิจค้าปลีกสมัยใหม่</t>
  </si>
  <si>
    <t>นางสาวญนันทนิศา</t>
  </si>
  <si>
    <t>จิยบุตร์</t>
  </si>
  <si>
    <t>นางสาวณัฐธิดา</t>
  </si>
  <si>
    <t>สมานเอี่ยม</t>
  </si>
  <si>
    <t>นายณัฐนิธิ</t>
  </si>
  <si>
    <t>จันมา</t>
  </si>
  <si>
    <t>นางสาวปานกมล</t>
  </si>
  <si>
    <t>เข็มทอง</t>
  </si>
  <si>
    <t>นางสาวไปรยา</t>
  </si>
  <si>
    <t>ทองคำ</t>
  </si>
  <si>
    <t>นางสาวพิทักษ์พร</t>
  </si>
  <si>
    <t>ศิริเมฆ</t>
  </si>
  <si>
    <t>นางสาวมณฑิรา</t>
  </si>
  <si>
    <t>ขุนสวัสดิ์</t>
  </si>
  <si>
    <t>นางสาววราภรณ์</t>
  </si>
  <si>
    <t>พรมการ</t>
  </si>
  <si>
    <t>มะลึคะ</t>
  </si>
  <si>
    <t>นางสาววิภาวรรณ์</t>
  </si>
  <si>
    <t>กูวันโซ๊ะ</t>
  </si>
  <si>
    <t>นางสาวสุนิตา</t>
  </si>
  <si>
    <t>วัลลานนท์</t>
  </si>
  <si>
    <t>นางสาวเสาวลักษณ์</t>
  </si>
  <si>
    <t>มีเจริญ</t>
  </si>
  <si>
    <t>นางสาวอรไท</t>
  </si>
  <si>
    <t>บุษรากรณ์</t>
  </si>
  <si>
    <t>นางสาวอรัญญา</t>
  </si>
  <si>
    <t>ศรีอาจ</t>
  </si>
  <si>
    <t>แผนกวิชา ปวช.2 วิจิตรศิลป์</t>
  </si>
  <si>
    <t>อาจารย์ที่ปรึกษา นางพรนภัส  เทพพิพัฒน์</t>
  </si>
  <si>
    <t>นางสาวกรวินท์</t>
  </si>
  <si>
    <t>อินทร์ประเสริฐ</t>
  </si>
  <si>
    <t>นางสาวญาณิศา</t>
  </si>
  <si>
    <t>อ่างสมบุญ</t>
  </si>
  <si>
    <t>นางสาวนวพร</t>
  </si>
  <si>
    <t>บุญคา</t>
  </si>
  <si>
    <t>นางสาวบุณฑรี</t>
  </si>
  <si>
    <t>กฤษสุวรรณ</t>
  </si>
  <si>
    <t>นางสาวภัคจิรา</t>
  </si>
  <si>
    <t>กรมถิน</t>
  </si>
  <si>
    <t>นางสาวรัตติกาล</t>
  </si>
  <si>
    <t>ตุ่มเจริญ</t>
  </si>
  <si>
    <t>ร่มป่า</t>
  </si>
  <si>
    <t>แผนกวิชา  ปวช.2 ออกแบบ</t>
  </si>
  <si>
    <r>
      <t xml:space="preserve">อาจารย์ที่ปรึกษา </t>
    </r>
    <r>
      <rPr>
        <sz val="13"/>
        <color theme="1"/>
        <rFont val="TH SarabunPSK"/>
        <family val="2"/>
      </rPr>
      <t>นางสาวหทัยรัตน์  บุญมานวงศ์</t>
    </r>
  </si>
  <si>
    <t>นางสาวนิลดา</t>
  </si>
  <si>
    <t>ศิริวัฒน์</t>
  </si>
  <si>
    <t>นายสิทธิกร</t>
  </si>
  <si>
    <t>กาญจนเกตุ</t>
  </si>
  <si>
    <t>แผนกวิชา  ปวช.2/1 คอมพิวเตอร์กราฟิก</t>
  </si>
  <si>
    <t>อาจารย์ที่ปรึกษา  นางสาววนิดา  ซันเฮม</t>
  </si>
  <si>
    <t>นายกฎษกร</t>
  </si>
  <si>
    <t>วรรณสมบูรณ์</t>
  </si>
  <si>
    <t>นางสาวกมลชนก</t>
  </si>
  <si>
    <t>ภูมิสวัสดิ์</t>
  </si>
  <si>
    <t>นายกฤษดา</t>
  </si>
  <si>
    <t>ลุ่มกลาง</t>
  </si>
  <si>
    <t>นายกันตชัย</t>
  </si>
  <si>
    <t>นางสาวจันทกานติ์</t>
  </si>
  <si>
    <t>มณีรุ่ง</t>
  </si>
  <si>
    <t>นายจารุวิทย์</t>
  </si>
  <si>
    <t>นางสาวจิรชยา</t>
  </si>
  <si>
    <t>อุดมพันธ์</t>
  </si>
  <si>
    <t>นายชคัทพล</t>
  </si>
  <si>
    <t>รักดำ</t>
  </si>
  <si>
    <t>นายชัยชาญ</t>
  </si>
  <si>
    <t>เที่ยงคืน</t>
  </si>
  <si>
    <t>นายชัยนันท์</t>
  </si>
  <si>
    <t>สวนมะพลับ</t>
  </si>
  <si>
    <t>นายชัยพล</t>
  </si>
  <si>
    <t>ชัยสิทธิ์</t>
  </si>
  <si>
    <t>นายชานุพัฒน์</t>
  </si>
  <si>
    <t>ลบยุทธ</t>
  </si>
  <si>
    <t>นายณตวรรณ</t>
  </si>
  <si>
    <t>แววมะบุตร</t>
  </si>
  <si>
    <t>นางสาวณัฎฐธิดา</t>
  </si>
  <si>
    <t>เสียงกรม</t>
  </si>
  <si>
    <t>นายณัฏฐกานต์</t>
  </si>
  <si>
    <t>ศรีเสงี่ยม</t>
  </si>
  <si>
    <t>นางสาวธนัชพร</t>
  </si>
  <si>
    <t>น่วมภักดี</t>
  </si>
  <si>
    <t>นายธนาทอง</t>
  </si>
  <si>
    <t>บูรณะวงศ์</t>
  </si>
  <si>
    <t>นางสาวปณิตตา</t>
  </si>
  <si>
    <t>จิตระวัง</t>
  </si>
  <si>
    <t>นายพัชรพล</t>
  </si>
  <si>
    <t>วิโมกสันติ</t>
  </si>
  <si>
    <t>นายพีรพัฒน์</t>
  </si>
  <si>
    <t>พิจารณา</t>
  </si>
  <si>
    <t>นายภานุวัตร</t>
  </si>
  <si>
    <t>ศรีวิไล</t>
  </si>
  <si>
    <t>นายภูริพัฒน์</t>
  </si>
  <si>
    <t>รอดกำเหนิด</t>
  </si>
  <si>
    <t>นายรวีภาส</t>
  </si>
  <si>
    <t>แสนไชย</t>
  </si>
  <si>
    <t>นายรัตนพล</t>
  </si>
  <si>
    <t>เทียนสว่าง</t>
  </si>
  <si>
    <t>นางสาววรรณวิสา</t>
  </si>
  <si>
    <t>จันทร์เพ็ง</t>
  </si>
  <si>
    <t>นายวรสุวัฒน์</t>
  </si>
  <si>
    <t>ปัญญาฤทธิ์</t>
  </si>
  <si>
    <t>นายวัชรไกร</t>
  </si>
  <si>
    <t>ยิ่งเจริญ</t>
  </si>
  <si>
    <t>นายสงกรานต์</t>
  </si>
  <si>
    <t>แพน้อย</t>
  </si>
  <si>
    <t>นายสิทธิชัย</t>
  </si>
  <si>
    <t>กุลละวณิชย์</t>
  </si>
  <si>
    <t>นายสิรวิชญ์</t>
  </si>
  <si>
    <t>สุขชิด</t>
  </si>
  <si>
    <t>นายอนุชิต</t>
  </si>
  <si>
    <t>ประเสริฐ</t>
  </si>
  <si>
    <t>นายอรรถกร</t>
  </si>
  <si>
    <t>บำรุงสุข</t>
  </si>
  <si>
    <t>นางสาวอศัลยา</t>
  </si>
  <si>
    <t>ฆ้องเดช</t>
  </si>
  <si>
    <t>แผนกวิชา  ปวช.2/2 คอมพิวเตอร์กราฟิก</t>
  </si>
  <si>
    <t>นางสาวกฤตยา</t>
  </si>
  <si>
    <t>ยงพฤกษา</t>
  </si>
  <si>
    <t>นายก้องภพ</t>
  </si>
  <si>
    <t>โชคบัณฑิต</t>
  </si>
  <si>
    <t>นางสาวกัญญาพร</t>
  </si>
  <si>
    <t>เนตรดำดี</t>
  </si>
  <si>
    <t>นางสาวกิตติยา</t>
  </si>
  <si>
    <t>ทองนพชาติ</t>
  </si>
  <si>
    <t>นายคฑาวุฒิ</t>
  </si>
  <si>
    <t>จำเนียรสวัสดิ์</t>
  </si>
  <si>
    <t>นางสาวชลธิชา</t>
  </si>
  <si>
    <t>ปักษา</t>
  </si>
  <si>
    <t>นายชิษณุพงศ์</t>
  </si>
  <si>
    <t>เณรศิริ</t>
  </si>
  <si>
    <t>นายฑนวัฒน์</t>
  </si>
  <si>
    <t>เรียมศรี</t>
  </si>
  <si>
    <t>รุจิพงษ์</t>
  </si>
  <si>
    <t>นายณัฏฐกันย์</t>
  </si>
  <si>
    <t>วิวัฒน์วานิช</t>
  </si>
  <si>
    <t>นางสาวณัฐกานต์</t>
  </si>
  <si>
    <t>ธนะสาร</t>
  </si>
  <si>
    <t>นางสาวณัฐนันท์</t>
  </si>
  <si>
    <t>ผังรักษ์</t>
  </si>
  <si>
    <t>นายณัฐพงษ์</t>
  </si>
  <si>
    <t>แซ่โค้ว</t>
  </si>
  <si>
    <t>นายถิรธนากร</t>
  </si>
  <si>
    <t>โล่สกุล</t>
  </si>
  <si>
    <t>นายธนกฤต</t>
  </si>
  <si>
    <t>เทศกุล</t>
  </si>
  <si>
    <t>นางสาวน้ำเพชร</t>
  </si>
  <si>
    <t>โอสถานนท์</t>
  </si>
  <si>
    <t>นางสาวปวรา</t>
  </si>
  <si>
    <t>ทานะปัทม์</t>
  </si>
  <si>
    <t>นางสาวปวันรัตน์</t>
  </si>
  <si>
    <t>ถินนอก</t>
  </si>
  <si>
    <t>นายพงศกร</t>
  </si>
  <si>
    <t>ศรีประเสริฐ</t>
  </si>
  <si>
    <t>นางสาวพัลภา</t>
  </si>
  <si>
    <t>เตียไพบูลย์</t>
  </si>
  <si>
    <t>นายพีรณัฐ</t>
  </si>
  <si>
    <t>รุ่งโรจน์</t>
  </si>
  <si>
    <t>นายภาณุเดช</t>
  </si>
  <si>
    <t>ชมยิ้ม</t>
  </si>
  <si>
    <t>นายวชิรวิทย์</t>
  </si>
  <si>
    <t>เปรมเจริญรัตน์</t>
  </si>
  <si>
    <t>นางสาววิริยา</t>
  </si>
  <si>
    <t>ธนชิตสถาวร</t>
  </si>
  <si>
    <t>นายศุภกร</t>
  </si>
  <si>
    <t>ยากุ</t>
  </si>
  <si>
    <t>นายเศรษฐวิชญ์</t>
  </si>
  <si>
    <t>จันทร์เจ็ก</t>
  </si>
  <si>
    <t>นายอนิวัต</t>
  </si>
  <si>
    <t>สำแดงฤทธิ์</t>
  </si>
  <si>
    <t>นายอภิรักษ์</t>
  </si>
  <si>
    <t>แก้วเหลี่ยม</t>
  </si>
  <si>
    <t>คล่องแคล่ว</t>
  </si>
  <si>
    <t>แผนกวิชา  ปวช.2/3 คอมพิวเตอร์กราฟิก</t>
  </si>
  <si>
    <t>อาจารย์ที่ปรึกษา นางสาวจุฬาวรรณ  ดีเลิศ</t>
  </si>
  <si>
    <t>นางสาวกนกวรรณ</t>
  </si>
  <si>
    <t>เอี่ยมศรี</t>
  </si>
  <si>
    <t>นายกองทัพ</t>
  </si>
  <si>
    <t>จิตต์มานะ</t>
  </si>
  <si>
    <t>นายกิตติพล</t>
  </si>
  <si>
    <t>นางสาวกีฬาดี</t>
  </si>
  <si>
    <t>ศรีสุเลิศ</t>
  </si>
  <si>
    <t>นายคณิศร</t>
  </si>
  <si>
    <t>สุขไทย</t>
  </si>
  <si>
    <t>นายครรชิต</t>
  </si>
  <si>
    <t>หุตะเจริญ</t>
  </si>
  <si>
    <t>นางสาวจตุพร</t>
  </si>
  <si>
    <t>เกตุแก้ว</t>
  </si>
  <si>
    <t>นางสาวญารินดา</t>
  </si>
  <si>
    <t>บุญธรรม</t>
  </si>
  <si>
    <t>นายตุลธร</t>
  </si>
  <si>
    <t>มิ่งพรสมาน</t>
  </si>
  <si>
    <t>สุขสวัสดิ์</t>
  </si>
  <si>
    <t>นางสาวธัญญาพร</t>
  </si>
  <si>
    <t>ไวยรินทร์</t>
  </si>
  <si>
    <t>นางสาวนิรชา</t>
  </si>
  <si>
    <t>ธัญญเจริญ</t>
  </si>
  <si>
    <t>นายปกรณ์</t>
  </si>
  <si>
    <t>ดวงบุผา</t>
  </si>
  <si>
    <t>นายประกาศิต</t>
  </si>
  <si>
    <t>แดงประเสริฐ</t>
  </si>
  <si>
    <t>นายพัฒนา</t>
  </si>
  <si>
    <t>วงษ์นิ่ม</t>
  </si>
  <si>
    <t>นายพิทวัส</t>
  </si>
  <si>
    <t>วัฒนวานิชกูล</t>
  </si>
  <si>
    <t>นางสาวภัทรภร</t>
  </si>
  <si>
    <t>แคเขียว</t>
  </si>
  <si>
    <t>นายรัฐภูมิ</t>
  </si>
  <si>
    <t>รอเซ็น</t>
  </si>
  <si>
    <t>นางสาวลักษณา</t>
  </si>
  <si>
    <t>สูงเก่า</t>
  </si>
  <si>
    <t>นายเลิศลักษณ์</t>
  </si>
  <si>
    <t>ช้างน้อยอำไพ</t>
  </si>
  <si>
    <t>นางสาวศิริกร</t>
  </si>
  <si>
    <t>วรวิสัน</t>
  </si>
  <si>
    <t>นางสาวศิริกัลยา</t>
  </si>
  <si>
    <t>อุนพงศ์ถาวร</t>
  </si>
  <si>
    <t>นายศิลา</t>
  </si>
  <si>
    <t>วาณิชวิวัฒน์</t>
  </si>
  <si>
    <t>นายศิวกร</t>
  </si>
  <si>
    <t>วันทอง</t>
  </si>
  <si>
    <t>นางสาวสุธาทิพย์</t>
  </si>
  <si>
    <t>แก้วแจ่มศรี</t>
  </si>
  <si>
    <t>นางสาวสุวรรณี</t>
  </si>
  <si>
    <t>แสงสุวรรณ</t>
  </si>
  <si>
    <t>นางสาวหยาดทิพย์</t>
  </si>
  <si>
    <t>บุญดาว</t>
  </si>
  <si>
    <t>นายอชิระ</t>
  </si>
  <si>
    <t>ซันลัง</t>
  </si>
  <si>
    <t>นายอภิชัย</t>
  </si>
  <si>
    <t>วิจิตรจินต์</t>
  </si>
  <si>
    <t>นางสาวอาทิตยา</t>
  </si>
  <si>
    <t>ม่วงอ่อน</t>
  </si>
  <si>
    <t>แผนกวิชา  ปวช.2/1 อาหารและโภชนาการ</t>
  </si>
  <si>
    <t>อาจารย์ที่ปรึกษา  นายดลนัย  พสิษฐ์</t>
  </si>
  <si>
    <t>มณีวงศ์</t>
  </si>
  <si>
    <t>นางสาวกมลวรรณ</t>
  </si>
  <si>
    <t>นาคกุลบุตร์</t>
  </si>
  <si>
    <t>นางสาวกัลยา</t>
  </si>
  <si>
    <t>ขำสำอางค์</t>
  </si>
  <si>
    <t>นายเกียรติคุณ</t>
  </si>
  <si>
    <t>พิเศษ</t>
  </si>
  <si>
    <t>นางสาวจันทพัฑน์</t>
  </si>
  <si>
    <t>หมากสุก</t>
  </si>
  <si>
    <t>นางสาวจิดาภา</t>
  </si>
  <si>
    <t>พรหมทองสุข</t>
  </si>
  <si>
    <t>นางสาวชฎาธร</t>
  </si>
  <si>
    <t>คล่องนาวา</t>
  </si>
  <si>
    <t>นางสาวฐิติพร</t>
  </si>
  <si>
    <t>ภู่ให้ผล</t>
  </si>
  <si>
    <t>นายณสธน</t>
  </si>
  <si>
    <t>โบบาง</t>
  </si>
  <si>
    <t>นางสาวณัฐณิชา</t>
  </si>
  <si>
    <t>เบญจนาค</t>
  </si>
  <si>
    <t>ชูฤทธิ์</t>
  </si>
  <si>
    <t>นางสาวนภกานต์</t>
  </si>
  <si>
    <t>พุกซุ่นฮวด</t>
  </si>
  <si>
    <t>นางสาวศิริมาศ</t>
  </si>
  <si>
    <t>บุญสิทธิ์</t>
  </si>
  <si>
    <t>นางสาวนิชาภา</t>
  </si>
  <si>
    <t>อดิษะ</t>
  </si>
  <si>
    <t>นางสาวเบญจมาศ</t>
  </si>
  <si>
    <t>ทองแก้ว</t>
  </si>
  <si>
    <t>สิงห์แก้ว</t>
  </si>
  <si>
    <t>นางสาวพลอยไพลิน</t>
  </si>
  <si>
    <t>จันทร์กระจ่าง</t>
  </si>
  <si>
    <t>นางสาวพัทธนันท์</t>
  </si>
  <si>
    <t>จิตตะวิกุล</t>
  </si>
  <si>
    <t>เสน่หา</t>
  </si>
  <si>
    <t>นางสาวภัทรธิดา</t>
  </si>
  <si>
    <t>นีซัง</t>
  </si>
  <si>
    <t>นางสาวเมริสา</t>
  </si>
  <si>
    <t>โคแสงรักษา</t>
  </si>
  <si>
    <t>นางสาวยุวดี</t>
  </si>
  <si>
    <t>สุขพงษ์ไทย</t>
  </si>
  <si>
    <t>นางสาววรรธณา</t>
  </si>
  <si>
    <t>คำศรี</t>
  </si>
  <si>
    <t>นายศรัญยพงศ์</t>
  </si>
  <si>
    <t>มากแสน</t>
  </si>
  <si>
    <t>นางสาวสุดารัตน์</t>
  </si>
  <si>
    <t>แย้มไพรวัลย์</t>
  </si>
  <si>
    <t>ผลเจริญ</t>
  </si>
  <si>
    <t>นายอนันตกุล</t>
  </si>
  <si>
    <t>เอนกบุญ</t>
  </si>
  <si>
    <t>แผนกวิชา  ปวช.2/2 อาหารและโภชนาการ</t>
  </si>
  <si>
    <t>อาจารย์ที่ปรึกษา นางสาวอาริยา  นิยมชาติ</t>
  </si>
  <si>
    <t>นางสาวกิตวรัญญารัตน์</t>
  </si>
  <si>
    <t>ศิริเทพ</t>
  </si>
  <si>
    <t>นายเกษมสันติ์</t>
  </si>
  <si>
    <t>สร้อยประไพ</t>
  </si>
  <si>
    <t>นางสาวจริยา</t>
  </si>
  <si>
    <t>แตงโต๋</t>
  </si>
  <si>
    <t>นางสาวจุฑามณี</t>
  </si>
  <si>
    <t>คำสนองศรี</t>
  </si>
  <si>
    <t>นางสาวชมพู่</t>
  </si>
  <si>
    <t>นางสาวณฐินี</t>
  </si>
  <si>
    <t>วิจิตรกูล</t>
  </si>
  <si>
    <t>นายณัฐพล</t>
  </si>
  <si>
    <t>เพ็ชรดำ</t>
  </si>
  <si>
    <t>นางสาวทิยดา</t>
  </si>
  <si>
    <t>สำลวญหรรษ์</t>
  </si>
  <si>
    <t>นายธนกร</t>
  </si>
  <si>
    <t>รัตนศรี</t>
  </si>
  <si>
    <t>นายธนากร</t>
  </si>
  <si>
    <t>สิริพรม</t>
  </si>
  <si>
    <t>นางสาวนันทกานต์</t>
  </si>
  <si>
    <t>ณีวงค์</t>
  </si>
  <si>
    <t>นายนิคม</t>
  </si>
  <si>
    <t>สุรวิบูลย์ชัย</t>
  </si>
  <si>
    <t>นางสาวบัณฑิตา</t>
  </si>
  <si>
    <t>จินดารักษ์</t>
  </si>
  <si>
    <t>นางสาวปภาวรินท์</t>
  </si>
  <si>
    <t>เคหะรักษ์</t>
  </si>
  <si>
    <t>นางสาวพราวนภา</t>
  </si>
  <si>
    <t>แพงแก้ว</t>
  </si>
  <si>
    <t>นายพิชัย</t>
  </si>
  <si>
    <t>ฤทธิ์เดช</t>
  </si>
  <si>
    <t>นางสาวพุทธรักษา</t>
  </si>
  <si>
    <t>บัวพันธ์</t>
  </si>
  <si>
    <t>เอมสวัสดิ์</t>
  </si>
  <si>
    <t>นางสาวลีนา</t>
  </si>
  <si>
    <t>ตันตินันท์ธร</t>
  </si>
  <si>
    <t>นางสาววรกมล</t>
  </si>
  <si>
    <t>รุ่งเรือง</t>
  </si>
  <si>
    <t>นางสาวสมฤดี</t>
  </si>
  <si>
    <t>นางสาวเสาวนีย์</t>
  </si>
  <si>
    <t>หลิมเจริญ</t>
  </si>
  <si>
    <t>นายหัสดิน</t>
  </si>
  <si>
    <t>คำควรธรรมโชติ</t>
  </si>
  <si>
    <t>นางสาวอริสา</t>
  </si>
  <si>
    <t>ม่วงนิยม</t>
  </si>
  <si>
    <t>นายอัครพล</t>
  </si>
  <si>
    <t>มุดทรัพย์</t>
  </si>
  <si>
    <r>
      <t xml:space="preserve">แผนกวิชา </t>
    </r>
    <r>
      <rPr>
        <sz val="13"/>
        <color theme="1"/>
        <rFont val="TH SarabunPSK"/>
        <family val="2"/>
      </rPr>
      <t>ปวช.2 ธุรกิจดอกไม้และงานประดิษฐ์</t>
    </r>
  </si>
  <si>
    <t>อาจารย์ที่ปรึกษา นายสาโรจน์  อนีฆาศรีนนท์</t>
  </si>
  <si>
    <t>จินดา</t>
  </si>
  <si>
    <t>นางสาวรังรอง</t>
  </si>
  <si>
    <t>จันทร์เพ็ญ</t>
  </si>
  <si>
    <t>นางสาววิชญาดา</t>
  </si>
  <si>
    <t>ศรีธิ</t>
  </si>
  <si>
    <t>นางสาวสุภัสสร</t>
  </si>
  <si>
    <t>บางพระ</t>
  </si>
  <si>
    <t>แผนกวิชา ปวช.2 คหกรรมเพื่อการโรงแรม</t>
  </si>
  <si>
    <t>นายกฤตภัค</t>
  </si>
  <si>
    <t>อินนารี</t>
  </si>
  <si>
    <t>นางสาวจุฑารัตน์</t>
  </si>
  <si>
    <t>อินทโชติ</t>
  </si>
  <si>
    <t>อิ่มเพ็ง</t>
  </si>
  <si>
    <t>บุญธรรมเจริญ</t>
  </si>
  <si>
    <t>เสาวนา</t>
  </si>
  <si>
    <t>นางสาวณิชาภัทร</t>
  </si>
  <si>
    <t>โตสงค์</t>
  </si>
  <si>
    <t>นายเดชาโชติ</t>
  </si>
  <si>
    <t>บุญครอง</t>
  </si>
  <si>
    <t>นายพงศธร</t>
  </si>
  <si>
    <t>ตันยะกุล</t>
  </si>
  <si>
    <t>นางสาวพรนภา</t>
  </si>
  <si>
    <t>ตันประวัติ</t>
  </si>
  <si>
    <t>นางสาวพิมพ์ชนก</t>
  </si>
  <si>
    <t>ชัยยะ</t>
  </si>
  <si>
    <t>นางสาวรมิตา</t>
  </si>
  <si>
    <t>มุลสุรินทร์</t>
  </si>
  <si>
    <t>นางสาววรัญยา</t>
  </si>
  <si>
    <t>เกตุคล้าย</t>
  </si>
  <si>
    <t>นางสาววิมลสิริ</t>
  </si>
  <si>
    <t>กุญชรชะคง</t>
  </si>
  <si>
    <t>นายศรายุทธ</t>
  </si>
  <si>
    <t>เอกปัชชา</t>
  </si>
  <si>
    <t>แผนกวิชา  ปวช.2 การโรงแรม</t>
  </si>
  <si>
    <t>อาจารย์ที่ปรึกษา นางนาตยา  จุตาทิศ</t>
  </si>
  <si>
    <t>นางสาวกชกร</t>
  </si>
  <si>
    <t>เบ้าประเสริฐ</t>
  </si>
  <si>
    <t>นายกลวัชร</t>
  </si>
  <si>
    <t>ขาวกลิ่น</t>
  </si>
  <si>
    <t>นางสาวจันทิมา</t>
  </si>
  <si>
    <t>ถิรบุญญาวงศา</t>
  </si>
  <si>
    <t>นางสาวฉัตรกมล</t>
  </si>
  <si>
    <t>โพธิ์แจ่มวงษ์</t>
  </si>
  <si>
    <t>นางสาวชลดา</t>
  </si>
  <si>
    <t>เชื้อชม</t>
  </si>
  <si>
    <t>นางสาวฐิติกานต์</t>
  </si>
  <si>
    <t>พรหมลิ</t>
  </si>
  <si>
    <t>นางสาวณิชากร</t>
  </si>
  <si>
    <t>เจริญผล</t>
  </si>
  <si>
    <t>นางสาวเตชิตา</t>
  </si>
  <si>
    <t>อุดมเดช</t>
  </si>
  <si>
    <t>นางสาวธนพร</t>
  </si>
  <si>
    <t>มลอ่อน</t>
  </si>
  <si>
    <t>นางสาวนภาพร</t>
  </si>
  <si>
    <t>สุระโถ</t>
  </si>
  <si>
    <t>นางสาวนันทิดา</t>
  </si>
  <si>
    <t>ศิริโภคา</t>
  </si>
  <si>
    <t>นางสาวน้ำทิพย์</t>
  </si>
  <si>
    <t>แสนบุญศิริ</t>
  </si>
  <si>
    <t>นางสาวนุชสรา</t>
  </si>
  <si>
    <t>หงษ์สำราญ</t>
  </si>
  <si>
    <t>นางสาวเปมิกา</t>
  </si>
  <si>
    <t>ตมสันเทียะ</t>
  </si>
  <si>
    <t>นางสาวพลอยฟ้า</t>
  </si>
  <si>
    <t>ราศรี</t>
  </si>
  <si>
    <t>หร่ายมณี</t>
  </si>
  <si>
    <t>นางสาวลลิตา</t>
  </si>
  <si>
    <t>นางสาวศศิวิมล</t>
  </si>
  <si>
    <t>แซ่เตียว</t>
  </si>
  <si>
    <t>นางสาวสินิสา</t>
  </si>
  <si>
    <t>เหลืองสุขเจริญ</t>
  </si>
  <si>
    <t>นางสาวสุภาพร</t>
  </si>
  <si>
    <t>หลักทอง</t>
  </si>
  <si>
    <t>นางสาวสุภาวดี</t>
  </si>
  <si>
    <t>นายอนุชา</t>
  </si>
  <si>
    <t>อินปิกกา</t>
  </si>
  <si>
    <t>ภาคเรียนที่ 2 ปีการศึกษา 2565</t>
  </si>
  <si>
    <t>นางสาวพัชรี</t>
  </si>
  <si>
    <t>แสวงศิริผล</t>
  </si>
  <si>
    <t>ทัพเจริญ</t>
  </si>
  <si>
    <t>อาจารย์ที่ปรึกษา นางสาวจันจีรา เวียงระวัง</t>
  </si>
  <si>
    <t>อาจารย์ที่ปรึกษา นายพสิษฐ์ บุญถนอม</t>
  </si>
  <si>
    <t>นางสาวอรอนงค์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</si>
</sst>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 tint="4.9989318521683403E-2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5" xfId="0" applyFont="1" applyBorder="1"/>
    <xf numFmtId="0" fontId="2" fillId="0" borderId="14" xfId="0" applyFont="1" applyBorder="1"/>
    <xf numFmtId="1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4" xfId="0" applyFont="1" applyBorder="1"/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5" xfId="0" applyFont="1" applyBorder="1" applyAlignment="1">
      <alignment horizontal="center" textRotation="90" wrapText="1"/>
    </xf>
    <xf numFmtId="0" fontId="2" fillId="0" borderId="8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textRotation="90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>
          <a:off x="6105526" y="798512"/>
          <a:ext cx="0" cy="9159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6105526" y="798512"/>
          <a:ext cx="0" cy="94456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>
          <a:off x="6105526" y="798512"/>
          <a:ext cx="0" cy="9159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CxnSpPr/>
      </xdr:nvCxnSpPr>
      <xdr:spPr>
        <a:xfrm>
          <a:off x="61817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CxnSpPr/>
      </xdr:nvCxnSpPr>
      <xdr:spPr>
        <a:xfrm>
          <a:off x="6191251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id="{F5479E43-A156-4E45-B18B-512A86D2F9D6}"/>
            </a:ext>
          </a:extLst>
        </xdr:cNvPr>
        <xdr:cNvCxnSpPr/>
      </xdr:nvCxnSpPr>
      <xdr:spPr>
        <a:xfrm>
          <a:off x="6343651" y="10271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CxnSpPr/>
      </xdr:nvCxnSpPr>
      <xdr:spPr>
        <a:xfrm>
          <a:off x="6105526" y="798512"/>
          <a:ext cx="0" cy="9159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219826" y="7985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6</xdr:row>
      <xdr:rowOff>219198</xdr:rowOff>
    </xdr:to>
    <xdr:cxnSp macro="">
      <xdr:nvCxnSpPr>
        <xdr:cNvPr id="7" name="ตัวเชื่อมต่อตร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5839558" y="703385"/>
          <a:ext cx="0" cy="8493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6105526" y="798512"/>
          <a:ext cx="0" cy="8588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6" name="ตัวเชื่อมต่อตรง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6172201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238126</xdr:colOff>
      <xdr:row>4</xdr:row>
      <xdr:rowOff>103187</xdr:rowOff>
    </xdr:from>
    <xdr:to>
      <xdr:col>20</xdr:col>
      <xdr:colOff>238126</xdr:colOff>
      <xdr:row>7</xdr:row>
      <xdr:rowOff>47625</xdr:rowOff>
    </xdr:to>
    <xdr:cxnSp macro="">
      <xdr:nvCxnSpPr>
        <xdr:cNvPr id="5" name="ตัวเชื่อมต่อตรง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6105526" y="798512"/>
          <a:ext cx="0" cy="88741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6"/>
  <sheetViews>
    <sheetView topLeftCell="A37" zoomScale="160" zoomScaleNormal="160" zoomScalePageLayoutView="130" workbookViewId="0">
      <selection activeCell="A47" sqref="A47"/>
    </sheetView>
  </sheetViews>
  <sheetFormatPr defaultColWidth="9" defaultRowHeight="24" x14ac:dyDescent="0.55000000000000004"/>
  <cols>
    <col min="1" max="1" width="3.375" style="1" customWidth="1"/>
    <col min="2" max="2" width="12.375" style="5" customWidth="1"/>
    <col min="3" max="3" width="10.25" style="5" bestFit="1" customWidth="1"/>
    <col min="4" max="19" width="3" style="1" customWidth="1"/>
    <col min="20" max="20" width="4.375" style="1" bestFit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41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42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18" t="s">
        <v>43</v>
      </c>
      <c r="C11" s="19" t="s">
        <v>44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5" si="0">SUM(D11:S11)</f>
        <v>0</v>
      </c>
      <c r="U11" s="11">
        <f t="shared" ref="U11:U45" si="1">+T11*10/16</f>
        <v>0</v>
      </c>
    </row>
    <row r="12" spans="1:21" s="2" customFormat="1" ht="24" customHeight="1" x14ac:dyDescent="0.5">
      <c r="A12" s="7">
        <v>2</v>
      </c>
      <c r="B12" s="18" t="s">
        <v>45</v>
      </c>
      <c r="C12" s="19" t="s">
        <v>46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7" si="2">SUM(D12:S12)</f>
        <v>0</v>
      </c>
      <c r="U12" s="11">
        <f t="shared" ref="U12:U17" si="3">+T12*10/16</f>
        <v>0</v>
      </c>
    </row>
    <row r="13" spans="1:21" s="2" customFormat="1" ht="24" customHeight="1" x14ac:dyDescent="0.5">
      <c r="A13" s="7">
        <v>3</v>
      </c>
      <c r="B13" s="18" t="s">
        <v>47</v>
      </c>
      <c r="C13" s="19" t="s">
        <v>48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11">
        <f t="shared" si="3"/>
        <v>0</v>
      </c>
    </row>
    <row r="14" spans="1:21" s="2" customFormat="1" ht="24" customHeight="1" x14ac:dyDescent="0.5">
      <c r="A14" s="7">
        <v>4</v>
      </c>
      <c r="B14" s="18" t="s">
        <v>49</v>
      </c>
      <c r="C14" s="19" t="s">
        <v>50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18" t="s">
        <v>51</v>
      </c>
      <c r="C15" s="19" t="s">
        <v>52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18" t="s">
        <v>53</v>
      </c>
      <c r="C16" s="19" t="s">
        <v>54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55</v>
      </c>
      <c r="C17" s="19" t="s">
        <v>56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57</v>
      </c>
      <c r="C18" s="19" t="s">
        <v>58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s="2" customFormat="1" ht="24" customHeight="1" x14ac:dyDescent="0.5">
      <c r="A19" s="7">
        <v>9</v>
      </c>
      <c r="B19" s="18" t="s">
        <v>59</v>
      </c>
      <c r="C19" s="19" t="s">
        <v>60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1" s="2" customFormat="1" ht="24" customHeight="1" x14ac:dyDescent="0.5">
      <c r="A20" s="7">
        <v>10</v>
      </c>
      <c r="B20" s="18" t="s">
        <v>61</v>
      </c>
      <c r="C20" s="19" t="s">
        <v>62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1" s="2" customFormat="1" ht="24" customHeight="1" x14ac:dyDescent="0.5">
      <c r="A21" s="7">
        <v>11</v>
      </c>
      <c r="B21" s="18" t="s">
        <v>63</v>
      </c>
      <c r="C21" s="19" t="s">
        <v>64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1"/>
        <v>0</v>
      </c>
    </row>
    <row r="22" spans="1:21" s="2" customFormat="1" ht="24" customHeight="1" x14ac:dyDescent="0.5">
      <c r="A22" s="7">
        <v>12</v>
      </c>
      <c r="B22" s="18" t="s">
        <v>65</v>
      </c>
      <c r="C22" s="19" t="s">
        <v>66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1" s="2" customFormat="1" ht="24" customHeight="1" x14ac:dyDescent="0.5">
      <c r="A23" s="7">
        <v>13</v>
      </c>
      <c r="B23" s="18" t="s">
        <v>67</v>
      </c>
      <c r="C23" s="19" t="s">
        <v>68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1" s="2" customFormat="1" ht="24" customHeight="1" x14ac:dyDescent="0.5">
      <c r="A24" s="7">
        <v>14</v>
      </c>
      <c r="B24" s="18" t="s">
        <v>69</v>
      </c>
      <c r="C24" s="19" t="s">
        <v>70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1" s="2" customFormat="1" ht="24" customHeight="1" x14ac:dyDescent="0.5">
      <c r="A25" s="7">
        <v>15</v>
      </c>
      <c r="B25" s="18" t="s">
        <v>71</v>
      </c>
      <c r="C25" s="19" t="s">
        <v>72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73</v>
      </c>
      <c r="C26" s="19" t="s">
        <v>74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75</v>
      </c>
      <c r="C27" s="19" t="s">
        <v>76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77</v>
      </c>
      <c r="C28" s="19" t="s">
        <v>78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79</v>
      </c>
      <c r="C29" s="19" t="s">
        <v>80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81</v>
      </c>
      <c r="C30" s="19" t="s">
        <v>82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ref="T30:T31" si="4">SUM(D30:S30)</f>
        <v>0</v>
      </c>
      <c r="U30" s="11">
        <f t="shared" ref="U30:U31" si="5">+T30*10/16</f>
        <v>0</v>
      </c>
    </row>
    <row r="31" spans="1:21" s="2" customFormat="1" ht="24" customHeight="1" x14ac:dyDescent="0.5">
      <c r="A31" s="7">
        <v>21</v>
      </c>
      <c r="B31" s="18" t="s">
        <v>83</v>
      </c>
      <c r="C31" s="19" t="s">
        <v>84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4"/>
        <v>0</v>
      </c>
      <c r="U31" s="11">
        <f t="shared" si="5"/>
        <v>0</v>
      </c>
    </row>
    <row r="32" spans="1:21" s="2" customFormat="1" ht="24" customHeight="1" x14ac:dyDescent="0.5">
      <c r="A32" s="7">
        <v>22</v>
      </c>
      <c r="B32" s="18" t="s">
        <v>85</v>
      </c>
      <c r="C32" s="19" t="s">
        <v>86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11"/>
    </row>
    <row r="33" spans="1:28" s="2" customFormat="1" ht="24" customHeight="1" x14ac:dyDescent="0.5">
      <c r="A33" s="7">
        <v>23</v>
      </c>
      <c r="B33" s="18" t="s">
        <v>87</v>
      </c>
      <c r="C33" s="19" t="s">
        <v>88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ref="T33:T36" si="6">SUM(D33:S33)</f>
        <v>0</v>
      </c>
      <c r="U33" s="11">
        <f t="shared" ref="U33:U36" si="7">+T33*10/16</f>
        <v>0</v>
      </c>
    </row>
    <row r="34" spans="1:28" s="2" customFormat="1" ht="24" customHeight="1" x14ac:dyDescent="0.5">
      <c r="A34" s="7">
        <v>24</v>
      </c>
      <c r="B34" s="18" t="s">
        <v>89</v>
      </c>
      <c r="C34" s="19" t="s">
        <v>90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6"/>
        <v>0</v>
      </c>
      <c r="U34" s="11">
        <f t="shared" si="7"/>
        <v>0</v>
      </c>
    </row>
    <row r="35" spans="1:28" s="2" customFormat="1" ht="24" customHeight="1" x14ac:dyDescent="0.5">
      <c r="A35" s="7">
        <v>25</v>
      </c>
      <c r="B35" s="18" t="s">
        <v>91</v>
      </c>
      <c r="C35" s="19" t="s">
        <v>92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6"/>
        <v>0</v>
      </c>
      <c r="U35" s="11">
        <f t="shared" si="7"/>
        <v>0</v>
      </c>
    </row>
    <row r="36" spans="1:28" s="2" customFormat="1" ht="24" customHeight="1" x14ac:dyDescent="0.5">
      <c r="A36" s="7">
        <v>26</v>
      </c>
      <c r="B36" s="18" t="s">
        <v>93</v>
      </c>
      <c r="C36" s="19" t="s">
        <v>94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6"/>
        <v>0</v>
      </c>
      <c r="U36" s="11">
        <f t="shared" si="7"/>
        <v>0</v>
      </c>
    </row>
    <row r="37" spans="1:28" s="2" customFormat="1" ht="24" customHeight="1" x14ac:dyDescent="0.5">
      <c r="A37" s="7">
        <v>27</v>
      </c>
      <c r="B37" s="18" t="s">
        <v>95</v>
      </c>
      <c r="C37" s="19" t="s">
        <v>96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11"/>
    </row>
    <row r="38" spans="1:28" s="2" customFormat="1" ht="24" customHeight="1" x14ac:dyDescent="0.5">
      <c r="A38" s="7">
        <v>28</v>
      </c>
      <c r="B38" s="18" t="s">
        <v>97</v>
      </c>
      <c r="C38" s="19" t="s">
        <v>98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1"/>
    </row>
    <row r="39" spans="1:28" s="2" customFormat="1" ht="24" customHeight="1" x14ac:dyDescent="0.5">
      <c r="A39" s="7">
        <v>29</v>
      </c>
      <c r="B39" s="18" t="s">
        <v>99</v>
      </c>
      <c r="C39" s="19" t="s">
        <v>100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ref="T39:T43" si="8">SUM(D39:S39)</f>
        <v>0</v>
      </c>
      <c r="U39" s="11">
        <f t="shared" ref="U39:U43" si="9">+T39*10/16</f>
        <v>0</v>
      </c>
    </row>
    <row r="40" spans="1:28" s="2" customFormat="1" ht="24" customHeight="1" x14ac:dyDescent="0.5">
      <c r="A40" s="7">
        <v>30</v>
      </c>
      <c r="B40" s="18" t="s">
        <v>101</v>
      </c>
      <c r="C40" s="19" t="s">
        <v>102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ref="T40:T42" si="10">SUM(D40:S40)</f>
        <v>0</v>
      </c>
      <c r="U40" s="11">
        <f t="shared" ref="U40:U42" si="11">+T40*10/16</f>
        <v>0</v>
      </c>
    </row>
    <row r="41" spans="1:28" s="2" customFormat="1" ht="24" customHeight="1" x14ac:dyDescent="0.5">
      <c r="A41" s="7">
        <v>31</v>
      </c>
      <c r="B41" s="18" t="s">
        <v>103</v>
      </c>
      <c r="C41" s="19" t="s">
        <v>104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10"/>
        <v>0</v>
      </c>
      <c r="U41" s="11">
        <f t="shared" si="11"/>
        <v>0</v>
      </c>
    </row>
    <row r="42" spans="1:28" s="2" customFormat="1" ht="24" customHeight="1" x14ac:dyDescent="0.5">
      <c r="A42" s="7">
        <v>32</v>
      </c>
      <c r="B42" s="18" t="s">
        <v>105</v>
      </c>
      <c r="C42" s="19" t="s">
        <v>106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10"/>
        <v>0</v>
      </c>
      <c r="U42" s="11">
        <f t="shared" si="11"/>
        <v>0</v>
      </c>
    </row>
    <row r="43" spans="1:28" s="2" customFormat="1" ht="24" customHeight="1" x14ac:dyDescent="0.5">
      <c r="A43" s="7">
        <v>33</v>
      </c>
      <c r="B43" s="18" t="s">
        <v>107</v>
      </c>
      <c r="C43" s="19" t="s">
        <v>108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8"/>
        <v>0</v>
      </c>
      <c r="U43" s="11">
        <f t="shared" si="9"/>
        <v>0</v>
      </c>
    </row>
    <row r="44" spans="1:28" s="2" customFormat="1" ht="24" customHeight="1" x14ac:dyDescent="0.5">
      <c r="A44" s="7">
        <v>34</v>
      </c>
      <c r="B44" s="18" t="s">
        <v>109</v>
      </c>
      <c r="C44" s="19" t="s">
        <v>110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0"/>
        <v>0</v>
      </c>
      <c r="U44" s="11">
        <f t="shared" si="1"/>
        <v>0</v>
      </c>
    </row>
    <row r="45" spans="1:28" s="2" customFormat="1" ht="24" customHeight="1" x14ac:dyDescent="0.5">
      <c r="A45" s="7">
        <v>35</v>
      </c>
      <c r="B45" s="18" t="s">
        <v>111</v>
      </c>
      <c r="C45" s="19" t="s">
        <v>112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0"/>
        <v>0</v>
      </c>
      <c r="U45" s="11">
        <f t="shared" si="1"/>
        <v>0</v>
      </c>
    </row>
    <row r="46" spans="1:28" s="2" customFormat="1" ht="24" customHeight="1" x14ac:dyDescent="0.5">
      <c r="A46" s="7">
        <v>36</v>
      </c>
      <c r="B46" s="18" t="s">
        <v>113</v>
      </c>
      <c r="C46" s="19" t="s">
        <v>114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1"/>
    </row>
    <row r="47" spans="1:28" ht="12" customHeight="1" x14ac:dyDescent="0.55000000000000004">
      <c r="A47" s="2"/>
      <c r="B47" s="6"/>
      <c r="C47" s="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8" ht="24" customHeight="1" x14ac:dyDescent="0.55000000000000004">
      <c r="A48" s="16"/>
      <c r="B48" s="2" t="s">
        <v>19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5"/>
      <c r="W48" s="25"/>
      <c r="X48" s="25"/>
      <c r="Y48" s="25"/>
      <c r="Z48" s="25"/>
      <c r="AA48" s="25"/>
      <c r="AB48" s="25"/>
    </row>
    <row r="49" spans="1:28" ht="24" customHeight="1" x14ac:dyDescent="0.55000000000000004">
      <c r="A49" s="2"/>
      <c r="B49" s="2" t="s">
        <v>20</v>
      </c>
      <c r="C49" s="2"/>
      <c r="D49" s="6" t="s">
        <v>28</v>
      </c>
      <c r="E49" s="2"/>
      <c r="F49" s="2"/>
      <c r="G49" s="2"/>
      <c r="H49" s="2"/>
      <c r="I49" s="2"/>
      <c r="J49" s="2"/>
      <c r="K49" s="2"/>
      <c r="L49" s="2"/>
      <c r="M49" s="2"/>
      <c r="N49" s="6" t="s">
        <v>28</v>
      </c>
      <c r="O49" s="2"/>
      <c r="P49" s="2"/>
      <c r="Q49" s="2"/>
      <c r="R49" s="2"/>
      <c r="S49" s="2"/>
      <c r="T49" s="2"/>
      <c r="U49" s="2"/>
      <c r="V49" s="25"/>
      <c r="W49" s="25"/>
      <c r="X49" s="25"/>
      <c r="Y49" s="25"/>
      <c r="Z49" s="25"/>
      <c r="AA49" s="25"/>
      <c r="AB49" s="25"/>
    </row>
    <row r="50" spans="1:28" ht="24" customHeight="1" x14ac:dyDescent="0.55000000000000004">
      <c r="A50" s="2"/>
      <c r="B50" s="2" t="s">
        <v>21</v>
      </c>
      <c r="C50" s="2"/>
      <c r="D50" s="2" t="s">
        <v>29</v>
      </c>
      <c r="E50" s="2"/>
      <c r="F50" s="2"/>
      <c r="G50" s="2"/>
      <c r="H50" s="2"/>
      <c r="I50" s="2"/>
      <c r="J50" s="2"/>
      <c r="K50" s="2"/>
      <c r="L50" s="2"/>
      <c r="M50" s="2"/>
      <c r="N50" s="2" t="s">
        <v>29</v>
      </c>
      <c r="O50" s="2"/>
      <c r="P50" s="2"/>
      <c r="Q50" s="2"/>
      <c r="R50" s="2"/>
      <c r="S50" s="2"/>
      <c r="T50" s="2"/>
      <c r="U50" s="2"/>
      <c r="V50" s="25"/>
      <c r="W50" s="25"/>
      <c r="X50" s="25"/>
      <c r="Y50" s="25"/>
      <c r="Z50" s="25"/>
      <c r="AA50" s="25"/>
      <c r="AB50" s="25"/>
    </row>
    <row r="51" spans="1:28" ht="24" customHeight="1" x14ac:dyDescent="0.55000000000000004">
      <c r="A51" s="2"/>
      <c r="B51" s="2"/>
      <c r="C51" s="2"/>
      <c r="D51" s="17" t="s">
        <v>30</v>
      </c>
      <c r="E51" s="2"/>
      <c r="G51" s="17" t="s">
        <v>31</v>
      </c>
      <c r="H51" s="2"/>
      <c r="I51" s="2"/>
      <c r="J51" s="2"/>
      <c r="K51" s="2"/>
      <c r="L51" s="2"/>
      <c r="M51" s="2"/>
      <c r="N51" s="17"/>
      <c r="O51" s="2"/>
      <c r="Q51" s="17" t="s">
        <v>32</v>
      </c>
      <c r="R51" s="2"/>
      <c r="S51" s="2"/>
      <c r="T51" s="2"/>
      <c r="U51" s="2"/>
      <c r="V51" s="2"/>
    </row>
    <row r="52" spans="1:28" ht="24" customHeight="1" x14ac:dyDescent="0.55000000000000004">
      <c r="A52" s="2" t="s">
        <v>33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8" s="2" customFormat="1" ht="24" customHeight="1" x14ac:dyDescent="0.5">
      <c r="B53" s="6"/>
      <c r="C53" s="6"/>
    </row>
    <row r="54" spans="1:28" s="2" customFormat="1" ht="24" customHeight="1" x14ac:dyDescent="0.5">
      <c r="B54" s="6"/>
      <c r="C54" s="6"/>
    </row>
    <row r="55" spans="1:28" s="2" customFormat="1" ht="24" customHeight="1" x14ac:dyDescent="0.5">
      <c r="B55" s="6"/>
      <c r="C55" s="6"/>
    </row>
    <row r="56" spans="1:28" s="2" customFormat="1" ht="24" customHeight="1" x14ac:dyDescent="0.5">
      <c r="B56" s="6"/>
      <c r="C56" s="6"/>
    </row>
    <row r="57" spans="1:28" s="2" customFormat="1" ht="24" customHeight="1" x14ac:dyDescent="0.5">
      <c r="B57" s="6"/>
      <c r="C57" s="6"/>
    </row>
    <row r="58" spans="1:28" s="2" customFormat="1" ht="24" customHeight="1" x14ac:dyDescent="0.5">
      <c r="B58" s="6"/>
      <c r="C58" s="6"/>
    </row>
    <row r="59" spans="1:28" s="2" customFormat="1" ht="24" customHeight="1" x14ac:dyDescent="0.5">
      <c r="B59" s="6"/>
      <c r="C59" s="6"/>
    </row>
    <row r="60" spans="1:28" s="2" customFormat="1" ht="24" customHeight="1" x14ac:dyDescent="0.5">
      <c r="B60" s="6"/>
      <c r="C60" s="6"/>
    </row>
    <row r="61" spans="1:28" s="2" customFormat="1" ht="24" customHeight="1" x14ac:dyDescent="0.5">
      <c r="B61" s="6"/>
      <c r="C61" s="6"/>
    </row>
    <row r="62" spans="1:28" s="2" customFormat="1" ht="24" customHeight="1" x14ac:dyDescent="0.5">
      <c r="B62" s="6"/>
      <c r="C62" s="6"/>
    </row>
    <row r="63" spans="1:28" s="2" customFormat="1" ht="24" customHeight="1" x14ac:dyDescent="0.5">
      <c r="B63" s="6"/>
      <c r="C63" s="6"/>
    </row>
    <row r="64" spans="1:28" s="2" customFormat="1" ht="24" customHeight="1" x14ac:dyDescent="0.5">
      <c r="B64" s="6"/>
      <c r="C64" s="6"/>
    </row>
    <row r="65" spans="2:3" s="2" customFormat="1" ht="24" customHeight="1" x14ac:dyDescent="0.5">
      <c r="B65" s="6"/>
      <c r="C65" s="6"/>
    </row>
    <row r="66" spans="2:3" s="2" customFormat="1" ht="24" customHeight="1" x14ac:dyDescent="0.5">
      <c r="B66" s="6"/>
      <c r="C66" s="6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48:AB48"/>
    <mergeCell ref="V49:AB49"/>
    <mergeCell ref="V50:AB50"/>
    <mergeCell ref="L5:L9"/>
    <mergeCell ref="M5:M9"/>
    <mergeCell ref="N5:N9"/>
    <mergeCell ref="O5:O9"/>
  </mergeCells>
  <pageMargins left="0.78740157480314965" right="0.12" top="0.78740157480314965" bottom="0.51" header="0.31496062992125984" footer="1.1100000000000001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47"/>
  <sheetViews>
    <sheetView zoomScale="160" zoomScaleNormal="160" zoomScalePageLayoutView="120" workbookViewId="0">
      <selection activeCell="C38" sqref="C38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805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806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18" t="s">
        <v>429</v>
      </c>
      <c r="C11" s="19" t="s">
        <v>807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7" si="0">SUM(D11:S11)</f>
        <v>0</v>
      </c>
      <c r="U11" s="11">
        <f t="shared" ref="U11:U37" si="1">+T11*10/16</f>
        <v>0</v>
      </c>
    </row>
    <row r="12" spans="1:21" s="2" customFormat="1" ht="24" customHeight="1" x14ac:dyDescent="0.5">
      <c r="A12" s="7">
        <v>2</v>
      </c>
      <c r="B12" s="18" t="s">
        <v>808</v>
      </c>
      <c r="C12" s="19" t="s">
        <v>809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7" si="2">SUM(D12:S12)</f>
        <v>0</v>
      </c>
      <c r="U12" s="11">
        <f t="shared" ref="U12:U17" si="3">+T12*10/16</f>
        <v>0</v>
      </c>
    </row>
    <row r="13" spans="1:21" s="2" customFormat="1" ht="24" customHeight="1" x14ac:dyDescent="0.5">
      <c r="A13" s="7">
        <v>3</v>
      </c>
      <c r="B13" s="18" t="s">
        <v>810</v>
      </c>
      <c r="C13" s="19" t="s">
        <v>811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11">
        <f t="shared" si="3"/>
        <v>0</v>
      </c>
    </row>
    <row r="14" spans="1:21" s="2" customFormat="1" ht="24" customHeight="1" x14ac:dyDescent="0.5">
      <c r="A14" s="7">
        <v>4</v>
      </c>
      <c r="B14" s="18" t="s">
        <v>812</v>
      </c>
      <c r="C14" s="19" t="s">
        <v>813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18" t="s">
        <v>814</v>
      </c>
      <c r="C15" s="19" t="s">
        <v>815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18" t="s">
        <v>816</v>
      </c>
      <c r="C16" s="19" t="s">
        <v>817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818</v>
      </c>
      <c r="C17" s="19" t="s">
        <v>819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820</v>
      </c>
      <c r="C18" s="19" t="s">
        <v>821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s="2" customFormat="1" ht="24" customHeight="1" x14ac:dyDescent="0.5">
      <c r="A19" s="7">
        <v>9</v>
      </c>
      <c r="B19" s="18" t="s">
        <v>822</v>
      </c>
      <c r="C19" s="19" t="s">
        <v>823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1" s="2" customFormat="1" ht="24" customHeight="1" x14ac:dyDescent="0.5">
      <c r="A20" s="7">
        <v>10</v>
      </c>
      <c r="B20" s="18" t="s">
        <v>824</v>
      </c>
      <c r="C20" s="19" t="s">
        <v>825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1" s="2" customFormat="1" ht="24" customHeight="1" x14ac:dyDescent="0.5">
      <c r="A21" s="7">
        <v>11</v>
      </c>
      <c r="B21" s="18" t="s">
        <v>132</v>
      </c>
      <c r="C21" s="19" t="s">
        <v>826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1"/>
        <v>0</v>
      </c>
    </row>
    <row r="22" spans="1:21" s="2" customFormat="1" ht="24" customHeight="1" x14ac:dyDescent="0.5">
      <c r="A22" s="7">
        <v>12</v>
      </c>
      <c r="B22" s="18" t="s">
        <v>827</v>
      </c>
      <c r="C22" s="19" t="s">
        <v>828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1" s="2" customFormat="1" ht="24" customHeight="1" x14ac:dyDescent="0.5">
      <c r="A23" s="7">
        <v>13</v>
      </c>
      <c r="B23" s="18" t="s">
        <v>829</v>
      </c>
      <c r="C23" s="19" t="s">
        <v>830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1" s="2" customFormat="1" ht="24" customHeight="1" x14ac:dyDescent="0.5">
      <c r="A24" s="7">
        <v>14</v>
      </c>
      <c r="B24" s="18" t="s">
        <v>831</v>
      </c>
      <c r="C24" s="19" t="s">
        <v>832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1" s="2" customFormat="1" ht="24" customHeight="1" x14ac:dyDescent="0.5">
      <c r="A25" s="7">
        <v>15</v>
      </c>
      <c r="B25" s="18" t="s">
        <v>833</v>
      </c>
      <c r="C25" s="19" t="s">
        <v>834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79</v>
      </c>
      <c r="C26" s="19" t="s">
        <v>835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836</v>
      </c>
      <c r="C27" s="19" t="s">
        <v>837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838</v>
      </c>
      <c r="C28" s="19" t="s">
        <v>839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548</v>
      </c>
      <c r="C29" s="19" t="s">
        <v>840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841</v>
      </c>
      <c r="C30" s="19" t="s">
        <v>842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21</v>
      </c>
      <c r="B31" s="18" t="s">
        <v>843</v>
      </c>
      <c r="C31" s="19" t="s">
        <v>844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18" t="s">
        <v>845</v>
      </c>
      <c r="C32" s="19" t="s">
        <v>846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23</v>
      </c>
      <c r="B33" s="18" t="s">
        <v>847</v>
      </c>
      <c r="C33" s="19" t="s">
        <v>848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s="2" customFormat="1" ht="24" customHeight="1" x14ac:dyDescent="0.5">
      <c r="A34" s="7">
        <v>24</v>
      </c>
      <c r="B34" s="18" t="s">
        <v>849</v>
      </c>
      <c r="C34" s="19" t="s">
        <v>850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s="2" customFormat="1" ht="24" customHeight="1" x14ac:dyDescent="0.5">
      <c r="A35" s="7">
        <v>25</v>
      </c>
      <c r="B35" s="18" t="s">
        <v>851</v>
      </c>
      <c r="C35" s="19" t="s">
        <v>852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8" s="2" customFormat="1" ht="24" customHeight="1" x14ac:dyDescent="0.5">
      <c r="A36" s="7">
        <v>26</v>
      </c>
      <c r="B36" s="18" t="s">
        <v>348</v>
      </c>
      <c r="C36" s="19" t="s">
        <v>853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s="2" customFormat="1" ht="24" customHeight="1" x14ac:dyDescent="0.5">
      <c r="A37" s="7">
        <v>27</v>
      </c>
      <c r="B37" s="18" t="s">
        <v>854</v>
      </c>
      <c r="C37" s="19" t="s">
        <v>855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ht="12" customHeight="1" x14ac:dyDescent="0.55000000000000004">
      <c r="A38" s="2"/>
      <c r="B38" s="6"/>
      <c r="C38" s="6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8" ht="24" customHeight="1" x14ac:dyDescent="0.55000000000000004">
      <c r="A39" s="16"/>
      <c r="B39" s="2" t="s">
        <v>19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5"/>
      <c r="W39" s="25"/>
      <c r="X39" s="25"/>
      <c r="Y39" s="25"/>
      <c r="Z39" s="25"/>
      <c r="AA39" s="25"/>
      <c r="AB39" s="25"/>
    </row>
    <row r="40" spans="1:28" ht="24" customHeight="1" x14ac:dyDescent="0.55000000000000004">
      <c r="A40" s="2"/>
      <c r="B40" s="2" t="s">
        <v>20</v>
      </c>
      <c r="C40" s="2"/>
      <c r="D40" s="6" t="s">
        <v>28</v>
      </c>
      <c r="E40" s="2"/>
      <c r="F40" s="2"/>
      <c r="G40" s="2"/>
      <c r="H40" s="2"/>
      <c r="I40" s="2"/>
      <c r="J40" s="2"/>
      <c r="K40" s="2"/>
      <c r="L40" s="2"/>
      <c r="M40" s="2"/>
      <c r="N40" s="6" t="s">
        <v>28</v>
      </c>
      <c r="O40" s="2"/>
      <c r="P40" s="2"/>
      <c r="Q40" s="2"/>
      <c r="R40" s="2"/>
      <c r="S40" s="2"/>
      <c r="T40" s="2"/>
      <c r="U40" s="2"/>
      <c r="V40" s="25"/>
      <c r="W40" s="25"/>
      <c r="X40" s="25"/>
      <c r="Y40" s="25"/>
      <c r="Z40" s="25"/>
      <c r="AA40" s="25"/>
      <c r="AB40" s="25"/>
    </row>
    <row r="41" spans="1:28" ht="24" customHeight="1" x14ac:dyDescent="0.55000000000000004">
      <c r="A41" s="2"/>
      <c r="B41" s="2" t="s">
        <v>21</v>
      </c>
      <c r="C41" s="2"/>
      <c r="D41" s="2" t="s">
        <v>29</v>
      </c>
      <c r="E41" s="2"/>
      <c r="F41" s="2"/>
      <c r="G41" s="2"/>
      <c r="H41" s="2"/>
      <c r="I41" s="2"/>
      <c r="J41" s="2"/>
      <c r="K41" s="2"/>
      <c r="L41" s="2"/>
      <c r="M41" s="2"/>
      <c r="N41" s="2" t="s">
        <v>29</v>
      </c>
      <c r="O41" s="2"/>
      <c r="P41" s="2"/>
      <c r="Q41" s="2"/>
      <c r="R41" s="2"/>
      <c r="S41" s="2"/>
      <c r="T41" s="2"/>
      <c r="U41" s="2"/>
      <c r="V41" s="25"/>
      <c r="W41" s="25"/>
      <c r="X41" s="25"/>
      <c r="Y41" s="25"/>
      <c r="Z41" s="25"/>
      <c r="AA41" s="25"/>
      <c r="AB41" s="25"/>
    </row>
    <row r="42" spans="1:28" ht="24" customHeight="1" x14ac:dyDescent="0.55000000000000004">
      <c r="A42" s="2"/>
      <c r="B42" s="2"/>
      <c r="C42" s="2"/>
      <c r="D42" s="17" t="s">
        <v>30</v>
      </c>
      <c r="E42" s="2"/>
      <c r="G42" s="17" t="s">
        <v>31</v>
      </c>
      <c r="H42" s="2"/>
      <c r="I42" s="2"/>
      <c r="J42" s="2"/>
      <c r="K42" s="2"/>
      <c r="L42" s="2"/>
      <c r="M42" s="2"/>
      <c r="N42" s="17"/>
      <c r="O42" s="2"/>
      <c r="Q42" s="17" t="s">
        <v>32</v>
      </c>
      <c r="R42" s="2"/>
      <c r="S42" s="2"/>
      <c r="T42" s="2"/>
      <c r="U42" s="2"/>
      <c r="V42" s="2"/>
    </row>
    <row r="43" spans="1:28" ht="24" customHeight="1" x14ac:dyDescent="0.55000000000000004">
      <c r="A43" s="2" t="s">
        <v>33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8" s="2" customFormat="1" ht="24" customHeight="1" x14ac:dyDescent="0.5"/>
    <row r="45" spans="1:28" s="2" customFormat="1" ht="24" customHeight="1" x14ac:dyDescent="0.5"/>
    <row r="46" spans="1:28" s="2" customFormat="1" ht="24" customHeight="1" x14ac:dyDescent="0.5"/>
    <row r="47" spans="1:28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9:AB39"/>
    <mergeCell ref="V40:AB40"/>
    <mergeCell ref="V41:AB41"/>
    <mergeCell ref="L5:L9"/>
    <mergeCell ref="M5:M9"/>
    <mergeCell ref="N5:N9"/>
    <mergeCell ref="O5:O9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43"/>
  <sheetViews>
    <sheetView zoomScale="160" zoomScaleNormal="160" zoomScalePageLayoutView="130" workbookViewId="0">
      <selection activeCell="A37" sqref="A37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25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26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856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857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18" t="s">
        <v>747</v>
      </c>
      <c r="C11" s="19" t="s">
        <v>612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6" si="0">SUM(D11:S11)</f>
        <v>0</v>
      </c>
      <c r="U11" s="11">
        <f t="shared" ref="U11:U36" si="1">+T11*10/16</f>
        <v>0</v>
      </c>
    </row>
    <row r="12" spans="1:21" s="2" customFormat="1" ht="24" customHeight="1" x14ac:dyDescent="0.5">
      <c r="A12" s="7">
        <v>2</v>
      </c>
      <c r="B12" s="18" t="s">
        <v>858</v>
      </c>
      <c r="C12" s="19" t="s">
        <v>859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24" si="2">SUM(D12:S12)</f>
        <v>0</v>
      </c>
      <c r="U12" s="11">
        <f t="shared" ref="U12:U24" si="3">+T12*10/16</f>
        <v>0</v>
      </c>
    </row>
    <row r="13" spans="1:21" s="2" customFormat="1" ht="24" customHeight="1" x14ac:dyDescent="0.5">
      <c r="A13" s="7">
        <v>3</v>
      </c>
      <c r="B13" s="18" t="s">
        <v>860</v>
      </c>
      <c r="C13" s="19" t="s">
        <v>861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11">
        <f t="shared" si="3"/>
        <v>0</v>
      </c>
    </row>
    <row r="14" spans="1:21" s="2" customFormat="1" ht="24" customHeight="1" x14ac:dyDescent="0.5">
      <c r="A14" s="7">
        <v>4</v>
      </c>
      <c r="B14" s="18" t="s">
        <v>862</v>
      </c>
      <c r="C14" s="19" t="s">
        <v>863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18" t="s">
        <v>864</v>
      </c>
      <c r="C15" s="19" t="s">
        <v>865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18" t="s">
        <v>866</v>
      </c>
      <c r="C16" s="19" t="s">
        <v>141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867</v>
      </c>
      <c r="C17" s="19" t="s">
        <v>868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869</v>
      </c>
      <c r="C18" s="19" t="s">
        <v>870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11">
        <f t="shared" si="3"/>
        <v>0</v>
      </c>
    </row>
    <row r="19" spans="1:21" s="2" customFormat="1" ht="24" customHeight="1" x14ac:dyDescent="0.5">
      <c r="A19" s="7">
        <v>9</v>
      </c>
      <c r="B19" s="18" t="s">
        <v>871</v>
      </c>
      <c r="C19" s="19" t="s">
        <v>872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11">
        <f t="shared" si="3"/>
        <v>0</v>
      </c>
    </row>
    <row r="20" spans="1:21" s="2" customFormat="1" ht="24" customHeight="1" x14ac:dyDescent="0.5">
      <c r="A20" s="7">
        <v>10</v>
      </c>
      <c r="B20" s="18" t="s">
        <v>873</v>
      </c>
      <c r="C20" s="19" t="s">
        <v>874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1" s="2" customFormat="1" ht="24" customHeight="1" x14ac:dyDescent="0.5">
      <c r="A21" s="7">
        <v>11</v>
      </c>
      <c r="B21" s="18" t="s">
        <v>875</v>
      </c>
      <c r="C21" s="19" t="s">
        <v>876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1" s="2" customFormat="1" ht="24" customHeight="1" x14ac:dyDescent="0.5">
      <c r="A22" s="7">
        <v>12</v>
      </c>
      <c r="B22" s="18" t="s">
        <v>877</v>
      </c>
      <c r="C22" s="19" t="s">
        <v>878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18" t="s">
        <v>879</v>
      </c>
      <c r="C23" s="19" t="s">
        <v>880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11">
        <f t="shared" si="3"/>
        <v>0</v>
      </c>
    </row>
    <row r="24" spans="1:21" s="2" customFormat="1" ht="24" customHeight="1" x14ac:dyDescent="0.5">
      <c r="A24" s="7">
        <v>14</v>
      </c>
      <c r="B24" s="18" t="s">
        <v>881</v>
      </c>
      <c r="C24" s="19" t="s">
        <v>882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11">
        <f t="shared" si="3"/>
        <v>0</v>
      </c>
    </row>
    <row r="25" spans="1:21" s="2" customFormat="1" ht="24" customHeight="1" x14ac:dyDescent="0.5">
      <c r="A25" s="7">
        <v>15</v>
      </c>
      <c r="B25" s="18" t="s">
        <v>883</v>
      </c>
      <c r="C25" s="19" t="s">
        <v>884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885</v>
      </c>
      <c r="C26" s="19" t="s">
        <v>886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887</v>
      </c>
      <c r="C27" s="19" t="s">
        <v>888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889</v>
      </c>
      <c r="C28" s="19" t="s">
        <v>890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89</v>
      </c>
      <c r="C29" s="19" t="s">
        <v>891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892</v>
      </c>
      <c r="C30" s="19" t="s">
        <v>893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21</v>
      </c>
      <c r="B31" s="18" t="s">
        <v>894</v>
      </c>
      <c r="C31" s="19" t="s">
        <v>895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18" t="s">
        <v>896</v>
      </c>
      <c r="C32" s="19" t="s">
        <v>159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23</v>
      </c>
      <c r="B33" s="18" t="s">
        <v>897</v>
      </c>
      <c r="C33" s="19" t="s">
        <v>898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s="2" customFormat="1" ht="24" customHeight="1" x14ac:dyDescent="0.5">
      <c r="A34" s="7">
        <v>24</v>
      </c>
      <c r="B34" s="18" t="s">
        <v>899</v>
      </c>
      <c r="C34" s="19" t="s">
        <v>900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s="2" customFormat="1" ht="24" customHeight="1" x14ac:dyDescent="0.5">
      <c r="A35" s="7">
        <v>25</v>
      </c>
      <c r="B35" s="18" t="s">
        <v>901</v>
      </c>
      <c r="C35" s="19" t="s">
        <v>902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8" s="2" customFormat="1" ht="24" customHeight="1" x14ac:dyDescent="0.5">
      <c r="A36" s="7">
        <v>26</v>
      </c>
      <c r="B36" s="18" t="s">
        <v>903</v>
      </c>
      <c r="C36" s="19" t="s">
        <v>904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ht="12" customHeight="1" x14ac:dyDescent="0.55000000000000004">
      <c r="A37" s="2"/>
      <c r="B37" s="6"/>
      <c r="C37" s="6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8" ht="24" customHeight="1" x14ac:dyDescent="0.55000000000000004">
      <c r="A38" s="16"/>
      <c r="B38" s="2" t="s">
        <v>19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5"/>
      <c r="W38" s="25"/>
      <c r="X38" s="25"/>
      <c r="Y38" s="25"/>
      <c r="Z38" s="25"/>
      <c r="AA38" s="25"/>
      <c r="AB38" s="25"/>
    </row>
    <row r="39" spans="1:28" ht="24" customHeight="1" x14ac:dyDescent="0.55000000000000004">
      <c r="A39" s="2"/>
      <c r="B39" s="2" t="s">
        <v>20</v>
      </c>
      <c r="C39" s="2"/>
      <c r="D39" s="6" t="s">
        <v>28</v>
      </c>
      <c r="E39" s="2"/>
      <c r="F39" s="2"/>
      <c r="G39" s="2"/>
      <c r="H39" s="2"/>
      <c r="I39" s="2"/>
      <c r="J39" s="2"/>
      <c r="K39" s="2"/>
      <c r="L39" s="2"/>
      <c r="M39" s="2"/>
      <c r="N39" s="6" t="s">
        <v>28</v>
      </c>
      <c r="O39" s="2"/>
      <c r="P39" s="2"/>
      <c r="Q39" s="2"/>
      <c r="R39" s="2"/>
      <c r="S39" s="2"/>
      <c r="T39" s="2"/>
      <c r="U39" s="2"/>
      <c r="V39" s="25"/>
      <c r="W39" s="25"/>
      <c r="X39" s="25"/>
      <c r="Y39" s="25"/>
      <c r="Z39" s="25"/>
      <c r="AA39" s="25"/>
      <c r="AB39" s="25"/>
    </row>
    <row r="40" spans="1:28" ht="24" customHeight="1" x14ac:dyDescent="0.55000000000000004">
      <c r="A40" s="2"/>
      <c r="B40" s="2" t="s">
        <v>21</v>
      </c>
      <c r="C40" s="2"/>
      <c r="D40" s="2" t="s">
        <v>29</v>
      </c>
      <c r="E40" s="2"/>
      <c r="F40" s="2"/>
      <c r="G40" s="2"/>
      <c r="H40" s="2"/>
      <c r="I40" s="2"/>
      <c r="J40" s="2"/>
      <c r="K40" s="2"/>
      <c r="L40" s="2"/>
      <c r="M40" s="2"/>
      <c r="N40" s="2" t="s">
        <v>29</v>
      </c>
      <c r="O40" s="2"/>
      <c r="P40" s="2"/>
      <c r="Q40" s="2"/>
      <c r="R40" s="2"/>
      <c r="S40" s="2"/>
      <c r="T40" s="2"/>
      <c r="U40" s="2"/>
      <c r="V40" s="25"/>
      <c r="W40" s="25"/>
      <c r="X40" s="25"/>
      <c r="Y40" s="25"/>
      <c r="Z40" s="25"/>
      <c r="AA40" s="25"/>
      <c r="AB40" s="25"/>
    </row>
    <row r="41" spans="1:28" ht="24" customHeight="1" x14ac:dyDescent="0.55000000000000004">
      <c r="A41" s="2"/>
      <c r="B41" s="2"/>
      <c r="C41" s="2"/>
      <c r="D41" s="17" t="s">
        <v>30</v>
      </c>
      <c r="E41" s="2"/>
      <c r="G41" s="17" t="s">
        <v>31</v>
      </c>
      <c r="H41" s="2"/>
      <c r="I41" s="2"/>
      <c r="J41" s="2"/>
      <c r="K41" s="2"/>
      <c r="L41" s="2"/>
      <c r="M41" s="2"/>
      <c r="N41" s="17"/>
      <c r="O41" s="2"/>
      <c r="Q41" s="17" t="s">
        <v>32</v>
      </c>
      <c r="R41" s="2"/>
      <c r="S41" s="2"/>
      <c r="T41" s="2"/>
      <c r="U41" s="2"/>
      <c r="V41" s="2"/>
    </row>
    <row r="42" spans="1:28" ht="24" customHeight="1" x14ac:dyDescent="0.55000000000000004">
      <c r="A42" s="2" t="s">
        <v>33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8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9:AB39"/>
    <mergeCell ref="V40:AB40"/>
    <mergeCell ref="L5:L9"/>
    <mergeCell ref="M5:M9"/>
    <mergeCell ref="N5:N9"/>
    <mergeCell ref="O5:O9"/>
    <mergeCell ref="V38:AB38"/>
  </mergeCells>
  <pageMargins left="0.78740157480314965" right="0.19" top="0.78740157480314965" bottom="0.39370078740157483" header="0.31496062992125984" footer="0.31496062992125984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1"/>
  <sheetViews>
    <sheetView zoomScale="160" zoomScaleNormal="160" zoomScalePageLayoutView="120" workbookViewId="0">
      <selection activeCell="A14" sqref="A1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8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8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8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8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8" s="2" customFormat="1" ht="24" customHeight="1" x14ac:dyDescent="0.5">
      <c r="A8" s="28" t="s">
        <v>905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8" s="2" customFormat="1" ht="24" customHeight="1" x14ac:dyDescent="0.5">
      <c r="A9" s="34" t="s">
        <v>906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8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8" s="2" customFormat="1" ht="24" customHeight="1" x14ac:dyDescent="0.5">
      <c r="A11" s="7">
        <v>1</v>
      </c>
      <c r="B11" s="20" t="s">
        <v>841</v>
      </c>
      <c r="C11" s="21" t="s">
        <v>907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3" si="0">SUM(D11:S11)</f>
        <v>0</v>
      </c>
      <c r="U11" s="11">
        <f t="shared" ref="U11:U13" si="1">+T11*10/16</f>
        <v>0</v>
      </c>
    </row>
    <row r="12" spans="1:28" s="2" customFormat="1" ht="24" customHeight="1" x14ac:dyDescent="0.5">
      <c r="A12" s="7">
        <v>2</v>
      </c>
      <c r="B12" s="20" t="s">
        <v>908</v>
      </c>
      <c r="C12" s="21" t="s">
        <v>909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8" s="2" customFormat="1" ht="24" customHeight="1" x14ac:dyDescent="0.5">
      <c r="A13" s="7">
        <v>3</v>
      </c>
      <c r="B13" s="20" t="s">
        <v>910</v>
      </c>
      <c r="C13" s="21" t="s">
        <v>911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8" s="2" customFormat="1" ht="24" customHeight="1" x14ac:dyDescent="0.5">
      <c r="A14" s="7">
        <v>4</v>
      </c>
      <c r="B14" s="20" t="s">
        <v>912</v>
      </c>
      <c r="C14" s="21" t="s">
        <v>913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ref="T14" si="2">SUM(D14:S14)</f>
        <v>0</v>
      </c>
      <c r="U14" s="11">
        <f t="shared" ref="U14" si="3">+T14*10/16</f>
        <v>0</v>
      </c>
    </row>
    <row r="15" spans="1:28" ht="12" customHeight="1" x14ac:dyDescent="0.55000000000000004">
      <c r="A15" s="2"/>
      <c r="B15" s="6"/>
      <c r="C15" s="6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8" ht="24" customHeight="1" x14ac:dyDescent="0.55000000000000004">
      <c r="A16" s="16"/>
      <c r="B16" s="2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5"/>
      <c r="W16" s="25"/>
      <c r="X16" s="25"/>
      <c r="Y16" s="25"/>
      <c r="Z16" s="25"/>
      <c r="AA16" s="25"/>
      <c r="AB16" s="25"/>
    </row>
    <row r="17" spans="1:28" ht="24" customHeight="1" x14ac:dyDescent="0.55000000000000004">
      <c r="A17" s="2"/>
      <c r="B17" s="2" t="s">
        <v>20</v>
      </c>
      <c r="C17" s="2"/>
      <c r="D17" s="6" t="s">
        <v>28</v>
      </c>
      <c r="E17" s="2"/>
      <c r="F17" s="2"/>
      <c r="G17" s="2"/>
      <c r="H17" s="2"/>
      <c r="I17" s="2"/>
      <c r="J17" s="2"/>
      <c r="K17" s="2"/>
      <c r="L17" s="2"/>
      <c r="M17" s="2"/>
      <c r="N17" s="6" t="s">
        <v>28</v>
      </c>
      <c r="O17" s="2"/>
      <c r="P17" s="2"/>
      <c r="Q17" s="2"/>
      <c r="R17" s="2"/>
      <c r="S17" s="2"/>
      <c r="T17" s="2"/>
      <c r="U17" s="2"/>
      <c r="V17" s="25"/>
      <c r="W17" s="25"/>
      <c r="X17" s="25"/>
      <c r="Y17" s="25"/>
      <c r="Z17" s="25"/>
      <c r="AA17" s="25"/>
      <c r="AB17" s="25"/>
    </row>
    <row r="18" spans="1:28" ht="24" customHeight="1" x14ac:dyDescent="0.55000000000000004">
      <c r="A18" s="2"/>
      <c r="B18" s="2" t="s">
        <v>21</v>
      </c>
      <c r="C18" s="2"/>
      <c r="D18" s="2" t="s">
        <v>29</v>
      </c>
      <c r="E18" s="2"/>
      <c r="F18" s="2"/>
      <c r="G18" s="2"/>
      <c r="H18" s="2"/>
      <c r="I18" s="2"/>
      <c r="J18" s="2"/>
      <c r="K18" s="2"/>
      <c r="L18" s="2"/>
      <c r="M18" s="2"/>
      <c r="N18" s="2" t="s">
        <v>29</v>
      </c>
      <c r="O18" s="2"/>
      <c r="P18" s="2"/>
      <c r="Q18" s="2"/>
      <c r="R18" s="2"/>
      <c r="S18" s="2"/>
      <c r="T18" s="2"/>
      <c r="U18" s="2"/>
      <c r="V18" s="25"/>
      <c r="W18" s="25"/>
      <c r="X18" s="25"/>
      <c r="Y18" s="25"/>
      <c r="Z18" s="25"/>
      <c r="AA18" s="25"/>
      <c r="AB18" s="25"/>
    </row>
    <row r="19" spans="1:28" ht="24" customHeight="1" x14ac:dyDescent="0.55000000000000004">
      <c r="A19" s="2"/>
      <c r="B19" s="2"/>
      <c r="C19" s="2"/>
      <c r="D19" s="17" t="s">
        <v>30</v>
      </c>
      <c r="E19" s="2"/>
      <c r="G19" s="17" t="s">
        <v>31</v>
      </c>
      <c r="H19" s="2"/>
      <c r="I19" s="2"/>
      <c r="J19" s="2"/>
      <c r="K19" s="2"/>
      <c r="L19" s="2"/>
      <c r="M19" s="2"/>
      <c r="N19" s="17"/>
      <c r="O19" s="2"/>
      <c r="Q19" s="17" t="s">
        <v>32</v>
      </c>
      <c r="R19" s="2"/>
      <c r="S19" s="2"/>
      <c r="T19" s="2"/>
      <c r="U19" s="2"/>
      <c r="V19" s="2"/>
    </row>
    <row r="20" spans="1:28" ht="24" customHeight="1" x14ac:dyDescent="0.55000000000000004">
      <c r="A20" s="2" t="s">
        <v>33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8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16:AB16"/>
    <mergeCell ref="V17:AB17"/>
    <mergeCell ref="V18:AB18"/>
    <mergeCell ref="L5:L9"/>
    <mergeCell ref="M5:M9"/>
    <mergeCell ref="N5:N9"/>
    <mergeCell ref="O5:O9"/>
  </mergeCells>
  <pageMargins left="0.78740157480314965" right="0.18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38"/>
  <sheetViews>
    <sheetView zoomScale="160" zoomScaleNormal="160" zoomScalePageLayoutView="120" workbookViewId="0">
      <selection activeCell="C27" sqref="C27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914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906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18" t="s">
        <v>915</v>
      </c>
      <c r="C11" s="19" t="s">
        <v>916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6" si="0">SUM(D11:S11)</f>
        <v>0</v>
      </c>
      <c r="U11" s="11">
        <f t="shared" ref="U11:U26" si="1">+T11*10/16</f>
        <v>0</v>
      </c>
    </row>
    <row r="12" spans="1:21" s="2" customFormat="1" ht="24" customHeight="1" x14ac:dyDescent="0.5">
      <c r="A12" s="7">
        <v>2</v>
      </c>
      <c r="B12" s="18" t="s">
        <v>917</v>
      </c>
      <c r="C12" s="19" t="s">
        <v>918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18" t="s">
        <v>699</v>
      </c>
      <c r="C13" s="19" t="s">
        <v>919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18" t="s">
        <v>576</v>
      </c>
      <c r="C14" s="19" t="s">
        <v>920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18" t="s">
        <v>576</v>
      </c>
      <c r="C15" s="19" t="s">
        <v>921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s="2" customFormat="1" ht="24" customHeight="1" x14ac:dyDescent="0.5">
      <c r="A16" s="7">
        <v>6</v>
      </c>
      <c r="B16" s="18" t="s">
        <v>922</v>
      </c>
      <c r="C16" s="19" t="s">
        <v>923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1"/>
        <v>0</v>
      </c>
    </row>
    <row r="17" spans="1:28" s="2" customFormat="1" ht="24" customHeight="1" x14ac:dyDescent="0.5">
      <c r="A17" s="7">
        <v>7</v>
      </c>
      <c r="B17" s="18" t="s">
        <v>924</v>
      </c>
      <c r="C17" s="19" t="s">
        <v>925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ref="T17:T21" si="2">SUM(D17:S17)</f>
        <v>0</v>
      </c>
      <c r="U17" s="11">
        <f t="shared" ref="U17:U21" si="3">+T17*10/16</f>
        <v>0</v>
      </c>
    </row>
    <row r="18" spans="1:28" s="2" customFormat="1" ht="24" customHeight="1" x14ac:dyDescent="0.5">
      <c r="A18" s="7">
        <v>8</v>
      </c>
      <c r="B18" s="18" t="s">
        <v>833</v>
      </c>
      <c r="C18" s="19" t="s">
        <v>764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11">
        <f t="shared" si="3"/>
        <v>0</v>
      </c>
    </row>
    <row r="19" spans="1:28" s="2" customFormat="1" ht="24" customHeight="1" x14ac:dyDescent="0.5">
      <c r="A19" s="7">
        <v>9</v>
      </c>
      <c r="B19" s="18" t="s">
        <v>926</v>
      </c>
      <c r="C19" s="19" t="s">
        <v>927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11">
        <f t="shared" si="3"/>
        <v>0</v>
      </c>
    </row>
    <row r="20" spans="1:28" s="2" customFormat="1" ht="24" customHeight="1" x14ac:dyDescent="0.5">
      <c r="A20" s="7">
        <v>10</v>
      </c>
      <c r="B20" s="18" t="s">
        <v>928</v>
      </c>
      <c r="C20" s="19" t="s">
        <v>378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8" s="2" customFormat="1" ht="24" customHeight="1" x14ac:dyDescent="0.5">
      <c r="A21" s="7">
        <v>11</v>
      </c>
      <c r="B21" s="18" t="s">
        <v>295</v>
      </c>
      <c r="C21" s="19" t="s">
        <v>929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8" s="2" customFormat="1" ht="24" customHeight="1" x14ac:dyDescent="0.5">
      <c r="A22" s="7">
        <v>12</v>
      </c>
      <c r="B22" s="18" t="s">
        <v>930</v>
      </c>
      <c r="C22" s="19" t="s">
        <v>931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8" s="2" customFormat="1" ht="24" customHeight="1" x14ac:dyDescent="0.5">
      <c r="A23" s="7">
        <v>13</v>
      </c>
      <c r="B23" s="18" t="s">
        <v>932</v>
      </c>
      <c r="C23" s="19" t="s">
        <v>933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8" s="2" customFormat="1" ht="24" customHeight="1" x14ac:dyDescent="0.5">
      <c r="A24" s="7">
        <v>14</v>
      </c>
      <c r="B24" s="18" t="s">
        <v>934</v>
      </c>
      <c r="C24" s="19" t="s">
        <v>935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8" s="2" customFormat="1" ht="24" customHeight="1" x14ac:dyDescent="0.5">
      <c r="A25" s="7">
        <v>15</v>
      </c>
      <c r="B25" s="18" t="s">
        <v>936</v>
      </c>
      <c r="C25" s="19" t="s">
        <v>937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8" s="2" customFormat="1" ht="24" customHeight="1" x14ac:dyDescent="0.5">
      <c r="A26" s="7">
        <v>16</v>
      </c>
      <c r="B26" s="18" t="s">
        <v>938</v>
      </c>
      <c r="C26" s="19" t="s">
        <v>939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8" ht="12" customHeight="1" x14ac:dyDescent="0.55000000000000004">
      <c r="A27" s="2"/>
      <c r="B27" s="6"/>
      <c r="C27" s="6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8" ht="24" customHeight="1" x14ac:dyDescent="0.55000000000000004">
      <c r="A28" s="16"/>
      <c r="B28" s="2" t="s">
        <v>19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5"/>
      <c r="W28" s="25"/>
      <c r="X28" s="25"/>
      <c r="Y28" s="25"/>
      <c r="Z28" s="25"/>
      <c r="AA28" s="25"/>
      <c r="AB28" s="25"/>
    </row>
    <row r="29" spans="1:28" ht="24" customHeight="1" x14ac:dyDescent="0.55000000000000004">
      <c r="A29" s="2"/>
      <c r="B29" s="2" t="s">
        <v>20</v>
      </c>
      <c r="C29" s="2"/>
      <c r="D29" s="6" t="s">
        <v>28</v>
      </c>
      <c r="E29" s="2"/>
      <c r="F29" s="2"/>
      <c r="G29" s="2"/>
      <c r="H29" s="2"/>
      <c r="I29" s="2"/>
      <c r="J29" s="2"/>
      <c r="K29" s="2"/>
      <c r="L29" s="2"/>
      <c r="M29" s="2"/>
      <c r="N29" s="6" t="s">
        <v>28</v>
      </c>
      <c r="O29" s="2"/>
      <c r="P29" s="2"/>
      <c r="Q29" s="2"/>
      <c r="R29" s="2"/>
      <c r="S29" s="2"/>
      <c r="T29" s="2"/>
      <c r="U29" s="2"/>
      <c r="V29" s="25"/>
      <c r="W29" s="25"/>
      <c r="X29" s="25"/>
      <c r="Y29" s="25"/>
      <c r="Z29" s="25"/>
      <c r="AA29" s="25"/>
      <c r="AB29" s="25"/>
    </row>
    <row r="30" spans="1:28" ht="24" customHeight="1" x14ac:dyDescent="0.55000000000000004">
      <c r="A30" s="2"/>
      <c r="B30" s="2" t="s">
        <v>21</v>
      </c>
      <c r="C30" s="2"/>
      <c r="D30" s="2" t="s">
        <v>29</v>
      </c>
      <c r="E30" s="2"/>
      <c r="F30" s="2"/>
      <c r="G30" s="2"/>
      <c r="H30" s="2"/>
      <c r="I30" s="2"/>
      <c r="J30" s="2"/>
      <c r="K30" s="2"/>
      <c r="L30" s="2"/>
      <c r="M30" s="2"/>
      <c r="N30" s="2" t="s">
        <v>29</v>
      </c>
      <c r="O30" s="2"/>
      <c r="P30" s="2"/>
      <c r="Q30" s="2"/>
      <c r="R30" s="2"/>
      <c r="S30" s="2"/>
      <c r="T30" s="2"/>
      <c r="U30" s="2"/>
      <c r="V30" s="25"/>
      <c r="W30" s="25"/>
      <c r="X30" s="25"/>
      <c r="Y30" s="25"/>
      <c r="Z30" s="25"/>
      <c r="AA30" s="25"/>
      <c r="AB30" s="25"/>
    </row>
    <row r="31" spans="1:28" ht="24" customHeight="1" x14ac:dyDescent="0.55000000000000004">
      <c r="A31" s="2"/>
      <c r="B31" s="2"/>
      <c r="C31" s="2"/>
      <c r="D31" s="17" t="s">
        <v>30</v>
      </c>
      <c r="E31" s="2"/>
      <c r="G31" s="17" t="s">
        <v>31</v>
      </c>
      <c r="H31" s="2"/>
      <c r="I31" s="2"/>
      <c r="J31" s="2"/>
      <c r="K31" s="2"/>
      <c r="L31" s="2"/>
      <c r="M31" s="2"/>
      <c r="N31" s="17"/>
      <c r="O31" s="2"/>
      <c r="Q31" s="17" t="s">
        <v>32</v>
      </c>
      <c r="R31" s="2"/>
      <c r="S31" s="2"/>
      <c r="T31" s="2"/>
      <c r="U31" s="2"/>
      <c r="V31" s="2"/>
    </row>
    <row r="32" spans="1:28" ht="24" customHeight="1" x14ac:dyDescent="0.55000000000000004">
      <c r="A32" s="2" t="s">
        <v>33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="2" customFormat="1" ht="24" customHeight="1" x14ac:dyDescent="0.5"/>
    <row r="34" s="2" customFormat="1" ht="24" customHeight="1" x14ac:dyDescent="0.5"/>
    <row r="35" s="2" customFormat="1" ht="24" customHeight="1" x14ac:dyDescent="0.5"/>
    <row r="36" s="2" customFormat="1" ht="24" customHeight="1" x14ac:dyDescent="0.5"/>
    <row r="37" s="2" customFormat="1" ht="24" customHeight="1" x14ac:dyDescent="0.5"/>
    <row r="38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8:AB28"/>
    <mergeCell ref="V29:AB29"/>
    <mergeCell ref="V30:AB30"/>
    <mergeCell ref="L5:L9"/>
    <mergeCell ref="M5:M9"/>
    <mergeCell ref="N5:N9"/>
    <mergeCell ref="O5:O9"/>
  </mergeCells>
  <pageMargins left="0.78740157480314965" right="0.22" top="0.78740157480314965" bottom="0.6" header="0.31496062992125984" footer="0.59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28"/>
  <sheetViews>
    <sheetView zoomScale="160" zoomScaleNormal="160" zoomScalePageLayoutView="120" workbookViewId="0">
      <selection activeCell="C18" sqref="C18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601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602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20" t="s">
        <v>603</v>
      </c>
      <c r="C11" s="21" t="s">
        <v>604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17" si="0">SUM(D11:S11)</f>
        <v>0</v>
      </c>
      <c r="U11" s="11">
        <f t="shared" ref="U11:U17" si="1">+T11*10/16</f>
        <v>0</v>
      </c>
    </row>
    <row r="12" spans="1:21" s="2" customFormat="1" ht="24" customHeight="1" x14ac:dyDescent="0.5">
      <c r="A12" s="7">
        <v>2</v>
      </c>
      <c r="B12" s="20" t="s">
        <v>605</v>
      </c>
      <c r="C12" s="21" t="s">
        <v>606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20" t="s">
        <v>607</v>
      </c>
      <c r="C13" s="21" t="s">
        <v>608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20" t="s">
        <v>609</v>
      </c>
      <c r="C14" s="21" t="s">
        <v>610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20" t="s">
        <v>611</v>
      </c>
      <c r="C15" s="21" t="s">
        <v>612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s="2" customFormat="1" ht="24" customHeight="1" x14ac:dyDescent="0.5">
      <c r="A16" s="7">
        <v>6</v>
      </c>
      <c r="B16" s="20" t="s">
        <v>613</v>
      </c>
      <c r="C16" s="21" t="s">
        <v>614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1"/>
        <v>0</v>
      </c>
    </row>
    <row r="17" spans="1:28" s="2" customFormat="1" ht="24" customHeight="1" x14ac:dyDescent="0.5">
      <c r="A17" s="7">
        <v>7</v>
      </c>
      <c r="B17" s="20" t="s">
        <v>593</v>
      </c>
      <c r="C17" s="21" t="s">
        <v>615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8" ht="12" customHeight="1" x14ac:dyDescent="0.55000000000000004">
      <c r="A18" s="2"/>
      <c r="B18" s="6"/>
      <c r="C18" s="6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8" ht="24" customHeight="1" x14ac:dyDescent="0.55000000000000004">
      <c r="A19" s="16"/>
      <c r="B19" s="2" t="s">
        <v>19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5"/>
      <c r="W19" s="25"/>
      <c r="X19" s="25"/>
      <c r="Y19" s="25"/>
      <c r="Z19" s="25"/>
      <c r="AA19" s="25"/>
      <c r="AB19" s="25"/>
    </row>
    <row r="20" spans="1:28" ht="24" customHeight="1" x14ac:dyDescent="0.55000000000000004">
      <c r="A20" s="2"/>
      <c r="B20" s="2" t="s">
        <v>20</v>
      </c>
      <c r="C20" s="2"/>
      <c r="D20" s="6" t="s">
        <v>28</v>
      </c>
      <c r="E20" s="2"/>
      <c r="F20" s="2"/>
      <c r="G20" s="2"/>
      <c r="H20" s="2"/>
      <c r="I20" s="2"/>
      <c r="J20" s="2"/>
      <c r="K20" s="2"/>
      <c r="L20" s="2"/>
      <c r="M20" s="2"/>
      <c r="N20" s="6" t="s">
        <v>28</v>
      </c>
      <c r="O20" s="2"/>
      <c r="P20" s="2"/>
      <c r="Q20" s="2"/>
      <c r="R20" s="2"/>
      <c r="S20" s="2"/>
      <c r="T20" s="2"/>
      <c r="U20" s="2"/>
      <c r="V20" s="25"/>
      <c r="W20" s="25"/>
      <c r="X20" s="25"/>
      <c r="Y20" s="25"/>
      <c r="Z20" s="25"/>
      <c r="AA20" s="25"/>
      <c r="AB20" s="25"/>
    </row>
    <row r="21" spans="1:28" ht="24" customHeight="1" x14ac:dyDescent="0.55000000000000004">
      <c r="A21" s="2"/>
      <c r="B21" s="2" t="s">
        <v>21</v>
      </c>
      <c r="C21" s="2"/>
      <c r="D21" s="2" t="s">
        <v>29</v>
      </c>
      <c r="E21" s="2"/>
      <c r="F21" s="2"/>
      <c r="G21" s="2"/>
      <c r="H21" s="2"/>
      <c r="I21" s="2"/>
      <c r="J21" s="2"/>
      <c r="K21" s="2"/>
      <c r="L21" s="2"/>
      <c r="M21" s="2"/>
      <c r="N21" s="2" t="s">
        <v>29</v>
      </c>
      <c r="O21" s="2"/>
      <c r="P21" s="2"/>
      <c r="Q21" s="2"/>
      <c r="R21" s="2"/>
      <c r="S21" s="2"/>
      <c r="T21" s="2"/>
      <c r="U21" s="2"/>
      <c r="V21" s="25"/>
      <c r="W21" s="25"/>
      <c r="X21" s="25"/>
      <c r="Y21" s="25"/>
      <c r="Z21" s="25"/>
      <c r="AA21" s="25"/>
      <c r="AB21" s="25"/>
    </row>
    <row r="22" spans="1:28" ht="24" customHeight="1" x14ac:dyDescent="0.55000000000000004">
      <c r="A22" s="2"/>
      <c r="B22" s="2"/>
      <c r="C22" s="2"/>
      <c r="D22" s="17" t="s">
        <v>30</v>
      </c>
      <c r="E22" s="2"/>
      <c r="G22" s="17" t="s">
        <v>31</v>
      </c>
      <c r="H22" s="2"/>
      <c r="I22" s="2"/>
      <c r="J22" s="2"/>
      <c r="K22" s="2"/>
      <c r="L22" s="2"/>
      <c r="M22" s="2"/>
      <c r="N22" s="17"/>
      <c r="O22" s="2"/>
      <c r="Q22" s="17" t="s">
        <v>32</v>
      </c>
      <c r="R22" s="2"/>
      <c r="S22" s="2"/>
      <c r="T22" s="2"/>
      <c r="U22" s="2"/>
      <c r="V22" s="2"/>
    </row>
    <row r="23" spans="1:28" ht="24" customHeight="1" x14ac:dyDescent="0.55000000000000004">
      <c r="A23" s="2" t="s">
        <v>33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8" s="2" customFormat="1" ht="24" customHeight="1" x14ac:dyDescent="0.5"/>
    <row r="25" spans="1:28" s="2" customFormat="1" ht="24" customHeight="1" x14ac:dyDescent="0.5"/>
    <row r="26" spans="1:28" s="2" customFormat="1" ht="24" customHeight="1" x14ac:dyDescent="0.5"/>
    <row r="27" spans="1:28" s="2" customFormat="1" ht="24" customHeight="1" x14ac:dyDescent="0.5"/>
    <row r="28" spans="1:28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1:AB21"/>
    <mergeCell ref="L5:L9"/>
    <mergeCell ref="M5:M9"/>
    <mergeCell ref="N5:N9"/>
    <mergeCell ref="O5:O9"/>
    <mergeCell ref="V19:AB19"/>
    <mergeCell ref="V20:AB20"/>
  </mergeCells>
  <pageMargins left="0.78740157480314965" right="0.16" top="0.78740157480314965" bottom="0.39370078740157483" header="0.31496062992125984" footer="0.31496062992125984"/>
  <pageSetup paperSize="9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19"/>
  <sheetViews>
    <sheetView zoomScale="160" zoomScaleNormal="160" zoomScalePageLayoutView="120" workbookViewId="0">
      <selection activeCell="C12" sqref="C12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8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8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8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8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8" s="2" customFormat="1" ht="24" customHeight="1" x14ac:dyDescent="0.5">
      <c r="A5" s="28" t="s">
        <v>25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8" s="2" customFormat="1" ht="24" customHeight="1" x14ac:dyDescent="0.5">
      <c r="A6" s="28" t="s">
        <v>26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8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8" s="2" customFormat="1" ht="24" customHeight="1" x14ac:dyDescent="0.5">
      <c r="A8" s="28" t="s">
        <v>616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8" s="2" customFormat="1" ht="24" customHeight="1" x14ac:dyDescent="0.5">
      <c r="A9" s="34" t="s">
        <v>617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8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8" s="2" customFormat="1" ht="24" customHeight="1" x14ac:dyDescent="0.5">
      <c r="A11" s="7">
        <v>1</v>
      </c>
      <c r="B11" s="18" t="s">
        <v>618</v>
      </c>
      <c r="C11" s="19" t="s">
        <v>619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" si="0">SUM(D11:S11)</f>
        <v>0</v>
      </c>
      <c r="U11" s="11">
        <f t="shared" ref="U11" si="1">+T11*10/16</f>
        <v>0</v>
      </c>
    </row>
    <row r="12" spans="1:28" s="2" customFormat="1" ht="24" customHeight="1" x14ac:dyDescent="0.5">
      <c r="A12" s="7">
        <v>2</v>
      </c>
      <c r="B12" s="18" t="s">
        <v>620</v>
      </c>
      <c r="C12" s="19" t="s">
        <v>621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" si="2">SUM(D12:S12)</f>
        <v>0</v>
      </c>
      <c r="U12" s="11">
        <f t="shared" ref="U12" si="3">+T12*10/16</f>
        <v>0</v>
      </c>
    </row>
    <row r="13" spans="1:28" ht="12" customHeight="1" x14ac:dyDescent="0.55000000000000004">
      <c r="A13" s="2"/>
      <c r="B13" s="6"/>
      <c r="C13" s="6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8" ht="24" customHeight="1" x14ac:dyDescent="0.55000000000000004">
      <c r="A14" s="16"/>
      <c r="B14" s="2" t="s">
        <v>19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5"/>
      <c r="W14" s="25"/>
      <c r="X14" s="25"/>
      <c r="Y14" s="25"/>
      <c r="Z14" s="25"/>
      <c r="AA14" s="25"/>
      <c r="AB14" s="25"/>
    </row>
    <row r="15" spans="1:28" ht="24" customHeight="1" x14ac:dyDescent="0.55000000000000004">
      <c r="A15" s="2"/>
      <c r="B15" s="2" t="s">
        <v>20</v>
      </c>
      <c r="C15" s="2"/>
      <c r="D15" s="6" t="s">
        <v>28</v>
      </c>
      <c r="E15" s="2"/>
      <c r="F15" s="2"/>
      <c r="G15" s="2"/>
      <c r="H15" s="2"/>
      <c r="I15" s="2"/>
      <c r="J15" s="2"/>
      <c r="K15" s="2"/>
      <c r="L15" s="2"/>
      <c r="M15" s="2"/>
      <c r="N15" s="6" t="s">
        <v>28</v>
      </c>
      <c r="O15" s="2"/>
      <c r="P15" s="2"/>
      <c r="Q15" s="2"/>
      <c r="R15" s="2"/>
      <c r="S15" s="2"/>
      <c r="T15" s="2"/>
      <c r="U15" s="2"/>
      <c r="V15" s="25"/>
      <c r="W15" s="25"/>
      <c r="X15" s="25"/>
      <c r="Y15" s="25"/>
      <c r="Z15" s="25"/>
      <c r="AA15" s="25"/>
      <c r="AB15" s="25"/>
    </row>
    <row r="16" spans="1:28" ht="24" customHeight="1" x14ac:dyDescent="0.55000000000000004">
      <c r="A16" s="2"/>
      <c r="B16" s="2" t="s">
        <v>21</v>
      </c>
      <c r="C16" s="2"/>
      <c r="D16" s="2" t="s">
        <v>29</v>
      </c>
      <c r="E16" s="2"/>
      <c r="F16" s="2"/>
      <c r="G16" s="2"/>
      <c r="H16" s="2"/>
      <c r="I16" s="2"/>
      <c r="J16" s="2"/>
      <c r="K16" s="2"/>
      <c r="L16" s="2"/>
      <c r="M16" s="2"/>
      <c r="N16" s="2" t="s">
        <v>29</v>
      </c>
      <c r="O16" s="2"/>
      <c r="P16" s="2"/>
      <c r="Q16" s="2"/>
      <c r="R16" s="2"/>
      <c r="S16" s="2"/>
      <c r="T16" s="2"/>
      <c r="U16" s="2"/>
      <c r="V16" s="25"/>
      <c r="W16" s="25"/>
      <c r="X16" s="25"/>
      <c r="Y16" s="25"/>
      <c r="Z16" s="25"/>
      <c r="AA16" s="25"/>
      <c r="AB16" s="25"/>
    </row>
    <row r="17" spans="1:22" ht="24" customHeight="1" x14ac:dyDescent="0.55000000000000004">
      <c r="A17" s="2"/>
      <c r="B17" s="2"/>
      <c r="C17" s="2"/>
      <c r="D17" s="17" t="s">
        <v>30</v>
      </c>
      <c r="E17" s="2"/>
      <c r="G17" s="17" t="s">
        <v>31</v>
      </c>
      <c r="H17" s="2"/>
      <c r="I17" s="2"/>
      <c r="J17" s="2"/>
      <c r="K17" s="2"/>
      <c r="L17" s="2"/>
      <c r="M17" s="2"/>
      <c r="N17" s="17"/>
      <c r="O17" s="2"/>
      <c r="Q17" s="17" t="s">
        <v>32</v>
      </c>
      <c r="R17" s="2"/>
      <c r="S17" s="2"/>
      <c r="T17" s="2"/>
      <c r="U17" s="2"/>
      <c r="V17" s="2"/>
    </row>
    <row r="18" spans="1:22" ht="24" customHeight="1" x14ac:dyDescent="0.55000000000000004">
      <c r="A18" s="2" t="s">
        <v>33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2" s="2" customFormat="1" ht="24" customHeight="1" x14ac:dyDescent="0.5">
      <c r="A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16:AB16"/>
    <mergeCell ref="L5:L9"/>
    <mergeCell ref="M5:M9"/>
    <mergeCell ref="N5:N9"/>
    <mergeCell ref="O5:O9"/>
    <mergeCell ref="V14:AB14"/>
    <mergeCell ref="V15:AB15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55"/>
  <sheetViews>
    <sheetView zoomScale="160" zoomScaleNormal="160" zoomScalePageLayoutView="120" workbookViewId="0">
      <selection activeCell="C44" sqref="C4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622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623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18" t="s">
        <v>624</v>
      </c>
      <c r="C11" s="19" t="s">
        <v>625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3" si="0">SUM(D11:S11)</f>
        <v>0</v>
      </c>
      <c r="U11" s="11">
        <f t="shared" ref="U11:U43" si="1">+T11*10/16</f>
        <v>0</v>
      </c>
    </row>
    <row r="12" spans="1:21" s="2" customFormat="1" ht="24" customHeight="1" x14ac:dyDescent="0.5">
      <c r="A12" s="7">
        <v>2</v>
      </c>
      <c r="B12" s="18" t="s">
        <v>626</v>
      </c>
      <c r="C12" s="19" t="s">
        <v>627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30" si="2">SUM(D12:S12)</f>
        <v>0</v>
      </c>
      <c r="U12" s="11">
        <f t="shared" ref="U12:U30" si="3">+T12*10/16</f>
        <v>0</v>
      </c>
    </row>
    <row r="13" spans="1:21" s="2" customFormat="1" ht="24" customHeight="1" x14ac:dyDescent="0.5">
      <c r="A13" s="7">
        <v>3</v>
      </c>
      <c r="B13" s="18" t="s">
        <v>628</v>
      </c>
      <c r="C13" s="19" t="s">
        <v>629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11">
        <f t="shared" si="3"/>
        <v>0</v>
      </c>
    </row>
    <row r="14" spans="1:21" s="2" customFormat="1" ht="24" customHeight="1" x14ac:dyDescent="0.5">
      <c r="A14" s="7">
        <v>4</v>
      </c>
      <c r="B14" s="18" t="s">
        <v>630</v>
      </c>
      <c r="C14" s="19" t="s">
        <v>72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18" t="s">
        <v>631</v>
      </c>
      <c r="C15" s="19" t="s">
        <v>632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18" t="s">
        <v>633</v>
      </c>
      <c r="C16" s="19" t="s">
        <v>127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634</v>
      </c>
      <c r="C17" s="19" t="s">
        <v>635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636</v>
      </c>
      <c r="C18" s="19" t="s">
        <v>637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11">
        <f t="shared" si="3"/>
        <v>0</v>
      </c>
    </row>
    <row r="19" spans="1:21" s="2" customFormat="1" ht="24" customHeight="1" x14ac:dyDescent="0.5">
      <c r="A19" s="7">
        <v>9</v>
      </c>
      <c r="B19" s="18" t="s">
        <v>638</v>
      </c>
      <c r="C19" s="19" t="s">
        <v>639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11">
        <f t="shared" si="3"/>
        <v>0</v>
      </c>
    </row>
    <row r="20" spans="1:21" s="2" customFormat="1" ht="24" customHeight="1" x14ac:dyDescent="0.5">
      <c r="A20" s="7">
        <v>10</v>
      </c>
      <c r="B20" s="18" t="s">
        <v>640</v>
      </c>
      <c r="C20" s="19" t="s">
        <v>641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1" s="2" customFormat="1" ht="24" customHeight="1" x14ac:dyDescent="0.5">
      <c r="A21" s="7">
        <v>11</v>
      </c>
      <c r="B21" s="18" t="s">
        <v>642</v>
      </c>
      <c r="C21" s="19" t="s">
        <v>643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1" s="2" customFormat="1" ht="24" customHeight="1" x14ac:dyDescent="0.5">
      <c r="A22" s="7">
        <v>12</v>
      </c>
      <c r="B22" s="18" t="s">
        <v>644</v>
      </c>
      <c r="C22" s="19" t="s">
        <v>645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18" t="s">
        <v>646</v>
      </c>
      <c r="C23" s="19" t="s">
        <v>647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11">
        <f t="shared" si="3"/>
        <v>0</v>
      </c>
    </row>
    <row r="24" spans="1:21" s="2" customFormat="1" ht="24" customHeight="1" x14ac:dyDescent="0.5">
      <c r="A24" s="7">
        <v>14</v>
      </c>
      <c r="B24" s="18" t="s">
        <v>648</v>
      </c>
      <c r="C24" s="19" t="s">
        <v>649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11">
        <f t="shared" si="3"/>
        <v>0</v>
      </c>
    </row>
    <row r="25" spans="1:21" s="2" customFormat="1" ht="24" customHeight="1" x14ac:dyDescent="0.5">
      <c r="A25" s="7">
        <v>15</v>
      </c>
      <c r="B25" s="18" t="s">
        <v>650</v>
      </c>
      <c r="C25" s="19" t="s">
        <v>651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11">
        <f t="shared" si="3"/>
        <v>0</v>
      </c>
    </row>
    <row r="26" spans="1:21" s="2" customFormat="1" ht="24" customHeight="1" x14ac:dyDescent="0.5">
      <c r="A26" s="7">
        <v>16</v>
      </c>
      <c r="B26" s="18" t="s">
        <v>652</v>
      </c>
      <c r="C26" s="19" t="s">
        <v>653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11">
        <f t="shared" si="3"/>
        <v>0</v>
      </c>
    </row>
    <row r="27" spans="1:21" s="2" customFormat="1" ht="24" customHeight="1" x14ac:dyDescent="0.5">
      <c r="A27" s="7">
        <v>17</v>
      </c>
      <c r="B27" s="18" t="s">
        <v>654</v>
      </c>
      <c r="C27" s="19" t="s">
        <v>655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11">
        <f t="shared" si="3"/>
        <v>0</v>
      </c>
    </row>
    <row r="28" spans="1:21" s="2" customFormat="1" ht="24" customHeight="1" x14ac:dyDescent="0.5">
      <c r="A28" s="7">
        <v>18</v>
      </c>
      <c r="B28" s="18" t="s">
        <v>656</v>
      </c>
      <c r="C28" s="19" t="s">
        <v>657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11">
        <f t="shared" si="3"/>
        <v>0</v>
      </c>
    </row>
    <row r="29" spans="1:21" s="2" customFormat="1" ht="24" customHeight="1" x14ac:dyDescent="0.5">
      <c r="A29" s="7">
        <v>19</v>
      </c>
      <c r="B29" s="18" t="s">
        <v>658</v>
      </c>
      <c r="C29" s="19" t="s">
        <v>659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11">
        <f t="shared" si="3"/>
        <v>0</v>
      </c>
    </row>
    <row r="30" spans="1:21" s="2" customFormat="1" ht="24" customHeight="1" x14ac:dyDescent="0.5">
      <c r="A30" s="7">
        <v>20</v>
      </c>
      <c r="B30" s="18" t="s">
        <v>660</v>
      </c>
      <c r="C30" s="19" t="s">
        <v>661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11">
        <f t="shared" si="3"/>
        <v>0</v>
      </c>
    </row>
    <row r="31" spans="1:21" s="2" customFormat="1" ht="24" customHeight="1" x14ac:dyDescent="0.5">
      <c r="A31" s="7">
        <v>21</v>
      </c>
      <c r="B31" s="18" t="s">
        <v>662</v>
      </c>
      <c r="C31" s="19" t="s">
        <v>663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18" t="s">
        <v>664</v>
      </c>
      <c r="C32" s="19" t="s">
        <v>665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23</v>
      </c>
      <c r="B33" s="18" t="s">
        <v>666</v>
      </c>
      <c r="C33" s="19" t="s">
        <v>667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s="2" customFormat="1" ht="24" customHeight="1" x14ac:dyDescent="0.5">
      <c r="A34" s="7">
        <v>24</v>
      </c>
      <c r="B34" s="18" t="s">
        <v>668</v>
      </c>
      <c r="C34" s="19" t="s">
        <v>669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s="2" customFormat="1" ht="24" customHeight="1" x14ac:dyDescent="0.5">
      <c r="A35" s="7">
        <v>25</v>
      </c>
      <c r="B35" s="18" t="s">
        <v>670</v>
      </c>
      <c r="C35" s="19" t="s">
        <v>671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8" s="2" customFormat="1" ht="24" customHeight="1" x14ac:dyDescent="0.5">
      <c r="A36" s="7">
        <v>26</v>
      </c>
      <c r="B36" s="18" t="s">
        <v>672</v>
      </c>
      <c r="C36" s="19" t="s">
        <v>673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s="2" customFormat="1" ht="24" customHeight="1" x14ac:dyDescent="0.5">
      <c r="A37" s="7">
        <v>27</v>
      </c>
      <c r="B37" s="18" t="s">
        <v>674</v>
      </c>
      <c r="C37" s="19" t="s">
        <v>675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s="2" customFormat="1" ht="24" customHeight="1" x14ac:dyDescent="0.5">
      <c r="A38" s="7">
        <v>28</v>
      </c>
      <c r="B38" s="18" t="s">
        <v>676</v>
      </c>
      <c r="C38" s="19" t="s">
        <v>677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11">
        <f t="shared" si="1"/>
        <v>0</v>
      </c>
    </row>
    <row r="39" spans="1:28" s="2" customFormat="1" ht="24" customHeight="1" x14ac:dyDescent="0.5">
      <c r="A39" s="7">
        <v>29</v>
      </c>
      <c r="B39" s="18" t="s">
        <v>678</v>
      </c>
      <c r="C39" s="19" t="s">
        <v>679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11">
        <f t="shared" si="1"/>
        <v>0</v>
      </c>
    </row>
    <row r="40" spans="1:28" s="2" customFormat="1" ht="24" customHeight="1" x14ac:dyDescent="0.5">
      <c r="A40" s="7">
        <v>30</v>
      </c>
      <c r="B40" s="18" t="s">
        <v>680</v>
      </c>
      <c r="C40" s="19" t="s">
        <v>681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11">
        <f t="shared" si="1"/>
        <v>0</v>
      </c>
    </row>
    <row r="41" spans="1:28" s="2" customFormat="1" ht="24" customHeight="1" x14ac:dyDescent="0.5">
      <c r="A41" s="7">
        <v>31</v>
      </c>
      <c r="B41" s="18" t="s">
        <v>682</v>
      </c>
      <c r="C41" s="19" t="s">
        <v>683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11">
        <f t="shared" si="1"/>
        <v>0</v>
      </c>
    </row>
    <row r="42" spans="1:28" s="2" customFormat="1" ht="24" customHeight="1" x14ac:dyDescent="0.5">
      <c r="A42" s="7">
        <v>32</v>
      </c>
      <c r="B42" s="18" t="s">
        <v>684</v>
      </c>
      <c r="C42" s="19" t="s">
        <v>685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11">
        <f t="shared" si="1"/>
        <v>0</v>
      </c>
    </row>
    <row r="43" spans="1:28" s="2" customFormat="1" ht="24" customHeight="1" x14ac:dyDescent="0.5">
      <c r="A43" s="7">
        <v>33</v>
      </c>
      <c r="B43" s="18" t="s">
        <v>686</v>
      </c>
      <c r="C43" s="19" t="s">
        <v>687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11">
        <f t="shared" si="1"/>
        <v>0</v>
      </c>
    </row>
    <row r="44" spans="1:28" ht="12" customHeight="1" x14ac:dyDescent="0.55000000000000004">
      <c r="A44" s="2"/>
      <c r="B44" s="6"/>
      <c r="C44" s="6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8" ht="24" customHeight="1" x14ac:dyDescent="0.55000000000000004">
      <c r="A45" s="16"/>
      <c r="B45" s="2" t="s">
        <v>19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5"/>
      <c r="W45" s="25"/>
      <c r="X45" s="25"/>
      <c r="Y45" s="25"/>
      <c r="Z45" s="25"/>
      <c r="AA45" s="25"/>
      <c r="AB45" s="25"/>
    </row>
    <row r="46" spans="1:28" ht="24" customHeight="1" x14ac:dyDescent="0.55000000000000004">
      <c r="A46" s="2"/>
      <c r="B46" s="2" t="s">
        <v>20</v>
      </c>
      <c r="C46" s="2"/>
      <c r="D46" s="6" t="s">
        <v>28</v>
      </c>
      <c r="E46" s="2"/>
      <c r="F46" s="2"/>
      <c r="G46" s="2"/>
      <c r="H46" s="2"/>
      <c r="I46" s="2"/>
      <c r="J46" s="2"/>
      <c r="K46" s="2"/>
      <c r="L46" s="2"/>
      <c r="M46" s="2"/>
      <c r="N46" s="6" t="s">
        <v>28</v>
      </c>
      <c r="O46" s="2"/>
      <c r="P46" s="2"/>
      <c r="Q46" s="2"/>
      <c r="R46" s="2"/>
      <c r="S46" s="2"/>
      <c r="T46" s="2"/>
      <c r="U46" s="2"/>
      <c r="V46" s="25"/>
      <c r="W46" s="25"/>
      <c r="X46" s="25"/>
      <c r="Y46" s="25"/>
      <c r="Z46" s="25"/>
      <c r="AA46" s="25"/>
      <c r="AB46" s="25"/>
    </row>
    <row r="47" spans="1:28" ht="24" customHeight="1" x14ac:dyDescent="0.55000000000000004">
      <c r="A47" s="2"/>
      <c r="B47" s="2" t="s">
        <v>21</v>
      </c>
      <c r="C47" s="2"/>
      <c r="D47" s="2" t="s">
        <v>29</v>
      </c>
      <c r="E47" s="2"/>
      <c r="F47" s="2"/>
      <c r="G47" s="2"/>
      <c r="H47" s="2"/>
      <c r="I47" s="2"/>
      <c r="J47" s="2"/>
      <c r="K47" s="2"/>
      <c r="L47" s="2"/>
      <c r="M47" s="2"/>
      <c r="N47" s="2" t="s">
        <v>29</v>
      </c>
      <c r="O47" s="2"/>
      <c r="P47" s="2"/>
      <c r="Q47" s="2"/>
      <c r="R47" s="2"/>
      <c r="S47" s="2"/>
      <c r="T47" s="2"/>
      <c r="U47" s="2"/>
      <c r="V47" s="25"/>
      <c r="W47" s="25"/>
      <c r="X47" s="25"/>
      <c r="Y47" s="25"/>
      <c r="Z47" s="25"/>
      <c r="AA47" s="25"/>
      <c r="AB47" s="25"/>
    </row>
    <row r="48" spans="1:28" ht="24" customHeight="1" x14ac:dyDescent="0.55000000000000004">
      <c r="A48" s="2"/>
      <c r="B48" s="2"/>
      <c r="C48" s="2"/>
      <c r="D48" s="17" t="s">
        <v>30</v>
      </c>
      <c r="E48" s="2"/>
      <c r="G48" s="17" t="s">
        <v>31</v>
      </c>
      <c r="H48" s="2"/>
      <c r="I48" s="2"/>
      <c r="J48" s="2"/>
      <c r="K48" s="2"/>
      <c r="L48" s="2"/>
      <c r="M48" s="2"/>
      <c r="N48" s="17"/>
      <c r="O48" s="2"/>
      <c r="Q48" s="17" t="s">
        <v>32</v>
      </c>
      <c r="R48" s="2"/>
      <c r="S48" s="2"/>
      <c r="T48" s="2"/>
      <c r="U48" s="2"/>
      <c r="V48" s="2"/>
    </row>
    <row r="49" spans="1:21" ht="24" customHeight="1" x14ac:dyDescent="0.55000000000000004">
      <c r="A49" s="2" t="s">
        <v>33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s="2" customFormat="1" ht="24" customHeight="1" x14ac:dyDescent="0.5">
      <c r="A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s="2" customFormat="1" ht="24" customHeight="1" x14ac:dyDescent="0.5"/>
    <row r="52" spans="1:21" s="2" customFormat="1" ht="24" customHeight="1" x14ac:dyDescent="0.5"/>
    <row r="53" spans="1:21" s="2" customFormat="1" ht="24" customHeight="1" x14ac:dyDescent="0.5"/>
    <row r="54" spans="1:21" s="2" customFormat="1" ht="24" customHeight="1" x14ac:dyDescent="0.5"/>
    <row r="55" spans="1:21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47:AB47"/>
    <mergeCell ref="L5:L9"/>
    <mergeCell ref="M5:M9"/>
    <mergeCell ref="N5:N9"/>
    <mergeCell ref="O5:O9"/>
    <mergeCell ref="V45:AB45"/>
    <mergeCell ref="V46:AB46"/>
  </mergeCells>
  <pageMargins left="0.78740157480314965" right="0.19" top="0.78740157480314965" bottom="0.17" header="0.31496062992125984" footer="0.31496062992125984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62"/>
  <sheetViews>
    <sheetView zoomScale="160" zoomScaleNormal="160" zoomScalePageLayoutView="120" workbookViewId="0">
      <selection activeCell="A39" sqref="A39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688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988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20" t="s">
        <v>689</v>
      </c>
      <c r="C11" s="21" t="s">
        <v>690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9" si="0">SUM(D11:S11)</f>
        <v>0</v>
      </c>
      <c r="U11" s="11">
        <f t="shared" ref="U11:U39" si="1">+T11*10/16</f>
        <v>0</v>
      </c>
    </row>
    <row r="12" spans="1:21" s="2" customFormat="1" ht="24" customHeight="1" x14ac:dyDescent="0.5">
      <c r="A12" s="7">
        <v>2</v>
      </c>
      <c r="B12" s="20" t="s">
        <v>691</v>
      </c>
      <c r="C12" s="21" t="s">
        <v>692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20" t="s">
        <v>693</v>
      </c>
      <c r="C13" s="21" t="s">
        <v>694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20" t="s">
        <v>695</v>
      </c>
      <c r="C14" s="21" t="s">
        <v>696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20" t="s">
        <v>697</v>
      </c>
      <c r="C15" s="21" t="s">
        <v>698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s="2" customFormat="1" ht="24" customHeight="1" x14ac:dyDescent="0.5">
      <c r="A16" s="7">
        <v>6</v>
      </c>
      <c r="B16" s="20" t="s">
        <v>699</v>
      </c>
      <c r="C16" s="21" t="s">
        <v>700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1"/>
        <v>0</v>
      </c>
    </row>
    <row r="17" spans="1:21" s="2" customFormat="1" ht="24" customHeight="1" x14ac:dyDescent="0.5">
      <c r="A17" s="7">
        <v>7</v>
      </c>
      <c r="B17" s="20" t="s">
        <v>701</v>
      </c>
      <c r="C17" s="21" t="s">
        <v>702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1" s="2" customFormat="1" ht="24" customHeight="1" x14ac:dyDescent="0.5">
      <c r="A18" s="7">
        <v>8</v>
      </c>
      <c r="B18" s="20" t="s">
        <v>703</v>
      </c>
      <c r="C18" s="21" t="s">
        <v>704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s="2" customFormat="1" ht="24" customHeight="1" x14ac:dyDescent="0.5">
      <c r="A19" s="7">
        <v>9</v>
      </c>
      <c r="B19" s="20" t="s">
        <v>278</v>
      </c>
      <c r="C19" s="21" t="s">
        <v>705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1" s="2" customFormat="1" ht="24" customHeight="1" x14ac:dyDescent="0.5">
      <c r="A20" s="7">
        <v>10</v>
      </c>
      <c r="B20" s="20" t="s">
        <v>706</v>
      </c>
      <c r="C20" s="21" t="s">
        <v>707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1" s="2" customFormat="1" ht="24" customHeight="1" x14ac:dyDescent="0.5">
      <c r="A21" s="7">
        <v>11</v>
      </c>
      <c r="B21" s="20" t="s">
        <v>708</v>
      </c>
      <c r="C21" s="21" t="s">
        <v>709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ref="T21:T28" si="2">SUM(D21:S21)</f>
        <v>0</v>
      </c>
      <c r="U21" s="11">
        <f t="shared" ref="U21:U28" si="3">+T21*10/16</f>
        <v>0</v>
      </c>
    </row>
    <row r="22" spans="1:21" s="2" customFormat="1" ht="24" customHeight="1" x14ac:dyDescent="0.5">
      <c r="A22" s="7">
        <v>12</v>
      </c>
      <c r="B22" s="20" t="s">
        <v>710</v>
      </c>
      <c r="C22" s="21" t="s">
        <v>711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20" t="s">
        <v>712</v>
      </c>
      <c r="C23" s="21" t="s">
        <v>713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11">
        <f t="shared" si="3"/>
        <v>0</v>
      </c>
    </row>
    <row r="24" spans="1:21" s="2" customFormat="1" ht="24" customHeight="1" x14ac:dyDescent="0.5">
      <c r="A24" s="7">
        <v>14</v>
      </c>
      <c r="B24" s="20" t="s">
        <v>714</v>
      </c>
      <c r="C24" s="21" t="s">
        <v>715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11">
        <f t="shared" si="3"/>
        <v>0</v>
      </c>
    </row>
    <row r="25" spans="1:21" s="2" customFormat="1" ht="24" customHeight="1" x14ac:dyDescent="0.5">
      <c r="A25" s="7">
        <v>15</v>
      </c>
      <c r="B25" s="20" t="s">
        <v>716</v>
      </c>
      <c r="C25" s="21" t="s">
        <v>717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11">
        <f t="shared" si="3"/>
        <v>0</v>
      </c>
    </row>
    <row r="26" spans="1:21" s="2" customFormat="1" ht="24" customHeight="1" x14ac:dyDescent="0.5">
      <c r="A26" s="7">
        <v>16</v>
      </c>
      <c r="B26" s="20" t="s">
        <v>718</v>
      </c>
      <c r="C26" s="21" t="s">
        <v>719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11">
        <f t="shared" si="3"/>
        <v>0</v>
      </c>
    </row>
    <row r="27" spans="1:21" s="2" customFormat="1" ht="24" customHeight="1" x14ac:dyDescent="0.5">
      <c r="A27" s="7">
        <v>17</v>
      </c>
      <c r="B27" s="20" t="s">
        <v>720</v>
      </c>
      <c r="C27" s="21" t="s">
        <v>721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11">
        <f t="shared" si="3"/>
        <v>0</v>
      </c>
    </row>
    <row r="28" spans="1:21" s="2" customFormat="1" ht="24" customHeight="1" x14ac:dyDescent="0.5">
      <c r="A28" s="7">
        <v>18</v>
      </c>
      <c r="B28" s="20" t="s">
        <v>722</v>
      </c>
      <c r="C28" s="21" t="s">
        <v>723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11">
        <f t="shared" si="3"/>
        <v>0</v>
      </c>
    </row>
    <row r="29" spans="1:21" s="2" customFormat="1" ht="24" customHeight="1" x14ac:dyDescent="0.5">
      <c r="A29" s="7">
        <v>19</v>
      </c>
      <c r="B29" s="20" t="s">
        <v>724</v>
      </c>
      <c r="C29" s="21" t="s">
        <v>725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20" t="s">
        <v>726</v>
      </c>
      <c r="C30" s="21" t="s">
        <v>727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ref="T30:T34" si="4">SUM(D30:S30)</f>
        <v>0</v>
      </c>
      <c r="U30" s="11">
        <f t="shared" ref="U30:U34" si="5">+T30*10/16</f>
        <v>0</v>
      </c>
    </row>
    <row r="31" spans="1:21" s="2" customFormat="1" ht="24" customHeight="1" x14ac:dyDescent="0.5">
      <c r="A31" s="7">
        <v>21</v>
      </c>
      <c r="B31" s="20" t="s">
        <v>728</v>
      </c>
      <c r="C31" s="21" t="s">
        <v>729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4"/>
        <v>0</v>
      </c>
      <c r="U31" s="11">
        <f t="shared" si="5"/>
        <v>0</v>
      </c>
    </row>
    <row r="32" spans="1:21" s="2" customFormat="1" ht="24" customHeight="1" x14ac:dyDescent="0.5">
      <c r="A32" s="7">
        <v>22</v>
      </c>
      <c r="B32" s="20" t="s">
        <v>730</v>
      </c>
      <c r="C32" s="21" t="s">
        <v>731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4"/>
        <v>0</v>
      </c>
      <c r="U32" s="11">
        <f t="shared" si="5"/>
        <v>0</v>
      </c>
    </row>
    <row r="33" spans="1:28" s="2" customFormat="1" ht="24" customHeight="1" x14ac:dyDescent="0.5">
      <c r="A33" s="7">
        <v>23</v>
      </c>
      <c r="B33" s="20" t="s">
        <v>732</v>
      </c>
      <c r="C33" s="21" t="s">
        <v>733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4"/>
        <v>0</v>
      </c>
      <c r="U33" s="11">
        <f t="shared" si="5"/>
        <v>0</v>
      </c>
    </row>
    <row r="34" spans="1:28" s="2" customFormat="1" ht="24" customHeight="1" x14ac:dyDescent="0.5">
      <c r="A34" s="7">
        <v>24</v>
      </c>
      <c r="B34" s="20" t="s">
        <v>734</v>
      </c>
      <c r="C34" s="21" t="s">
        <v>735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4"/>
        <v>0</v>
      </c>
      <c r="U34" s="11">
        <f t="shared" si="5"/>
        <v>0</v>
      </c>
    </row>
    <row r="35" spans="1:28" s="2" customFormat="1" ht="24" customHeight="1" x14ac:dyDescent="0.5">
      <c r="A35" s="7">
        <v>25</v>
      </c>
      <c r="B35" s="20" t="s">
        <v>736</v>
      </c>
      <c r="C35" s="21" t="s">
        <v>737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8" s="2" customFormat="1" ht="24" customHeight="1" x14ac:dyDescent="0.5">
      <c r="A36" s="7">
        <v>26</v>
      </c>
      <c r="B36" s="20" t="s">
        <v>738</v>
      </c>
      <c r="C36" s="21" t="s">
        <v>739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s="2" customFormat="1" ht="24" customHeight="1" x14ac:dyDescent="0.5">
      <c r="A37" s="7">
        <v>27</v>
      </c>
      <c r="B37" s="20" t="s">
        <v>740</v>
      </c>
      <c r="C37" s="21" t="s">
        <v>741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s="2" customFormat="1" ht="24" customHeight="1" x14ac:dyDescent="0.5">
      <c r="A38" s="7">
        <v>28</v>
      </c>
      <c r="B38" s="20" t="s">
        <v>742</v>
      </c>
      <c r="C38" s="21" t="s">
        <v>743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11">
        <f t="shared" si="1"/>
        <v>0</v>
      </c>
    </row>
    <row r="39" spans="1:28" s="2" customFormat="1" ht="24" customHeight="1" x14ac:dyDescent="0.5">
      <c r="A39" s="7">
        <v>29</v>
      </c>
      <c r="B39" s="20" t="s">
        <v>570</v>
      </c>
      <c r="C39" s="21" t="s">
        <v>744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11">
        <f t="shared" si="1"/>
        <v>0</v>
      </c>
    </row>
    <row r="40" spans="1:28" ht="12" customHeight="1" x14ac:dyDescent="0.55000000000000004">
      <c r="A40" s="2"/>
      <c r="B40" s="6"/>
      <c r="C40" s="6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8" ht="24" customHeight="1" x14ac:dyDescent="0.55000000000000004">
      <c r="A41" s="16"/>
      <c r="B41" s="2" t="s">
        <v>19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5"/>
      <c r="W41" s="25"/>
      <c r="X41" s="25"/>
      <c r="Y41" s="25"/>
      <c r="Z41" s="25"/>
      <c r="AA41" s="25"/>
      <c r="AB41" s="25"/>
    </row>
    <row r="42" spans="1:28" ht="24" customHeight="1" x14ac:dyDescent="0.55000000000000004">
      <c r="A42" s="2"/>
      <c r="B42" s="2" t="s">
        <v>20</v>
      </c>
      <c r="C42" s="2"/>
      <c r="D42" s="6" t="s">
        <v>28</v>
      </c>
      <c r="E42" s="2"/>
      <c r="F42" s="2"/>
      <c r="G42" s="2"/>
      <c r="H42" s="2"/>
      <c r="I42" s="2"/>
      <c r="J42" s="2"/>
      <c r="K42" s="2"/>
      <c r="L42" s="2"/>
      <c r="M42" s="2"/>
      <c r="N42" s="6" t="s">
        <v>28</v>
      </c>
      <c r="O42" s="2"/>
      <c r="P42" s="2"/>
      <c r="Q42" s="2"/>
      <c r="R42" s="2"/>
      <c r="S42" s="2"/>
      <c r="T42" s="2"/>
      <c r="U42" s="2"/>
      <c r="V42" s="25"/>
      <c r="W42" s="25"/>
      <c r="X42" s="25"/>
      <c r="Y42" s="25"/>
      <c r="Z42" s="25"/>
      <c r="AA42" s="25"/>
      <c r="AB42" s="25"/>
    </row>
    <row r="43" spans="1:28" ht="24" customHeight="1" x14ac:dyDescent="0.55000000000000004">
      <c r="A43" s="2"/>
      <c r="B43" s="2" t="s">
        <v>21</v>
      </c>
      <c r="C43" s="2"/>
      <c r="D43" s="2" t="s">
        <v>29</v>
      </c>
      <c r="E43" s="2"/>
      <c r="F43" s="2"/>
      <c r="G43" s="2"/>
      <c r="H43" s="2"/>
      <c r="I43" s="2"/>
      <c r="J43" s="2"/>
      <c r="K43" s="2"/>
      <c r="L43" s="2"/>
      <c r="M43" s="2"/>
      <c r="N43" s="2" t="s">
        <v>29</v>
      </c>
      <c r="O43" s="2"/>
      <c r="P43" s="2"/>
      <c r="Q43" s="2"/>
      <c r="R43" s="2"/>
      <c r="S43" s="2"/>
      <c r="T43" s="2"/>
      <c r="U43" s="2"/>
      <c r="V43" s="25"/>
      <c r="W43" s="25"/>
      <c r="X43" s="25"/>
      <c r="Y43" s="25"/>
      <c r="Z43" s="25"/>
      <c r="AA43" s="25"/>
      <c r="AB43" s="25"/>
    </row>
    <row r="44" spans="1:28" ht="24" customHeight="1" x14ac:dyDescent="0.55000000000000004">
      <c r="A44" s="2"/>
      <c r="B44" s="2"/>
      <c r="C44" s="2"/>
      <c r="D44" s="17" t="s">
        <v>30</v>
      </c>
      <c r="E44" s="2"/>
      <c r="G44" s="17" t="s">
        <v>31</v>
      </c>
      <c r="H44" s="2"/>
      <c r="I44" s="2"/>
      <c r="J44" s="2"/>
      <c r="K44" s="2"/>
      <c r="L44" s="2"/>
      <c r="M44" s="2"/>
      <c r="N44" s="17"/>
      <c r="O44" s="2"/>
      <c r="Q44" s="17" t="s">
        <v>32</v>
      </c>
      <c r="R44" s="2"/>
      <c r="S44" s="2"/>
      <c r="T44" s="2"/>
      <c r="U44" s="2"/>
      <c r="V44" s="2"/>
    </row>
    <row r="45" spans="1:28" ht="24" customHeight="1" x14ac:dyDescent="0.55000000000000004">
      <c r="A45" s="2" t="s">
        <v>33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8" s="2" customFormat="1" ht="24" customHeight="1" x14ac:dyDescent="0.5">
      <c r="A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</row>
    <row r="47" spans="1:28" s="2" customFormat="1" ht="24" customHeight="1" x14ac:dyDescent="0.5">
      <c r="A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8" s="2" customFormat="1" ht="24" customHeight="1" x14ac:dyDescent="0.5">
      <c r="A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s="2" customFormat="1" ht="24" customHeight="1" x14ac:dyDescent="0.5">
      <c r="A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1" s="2" customFormat="1" ht="24" customHeight="1" x14ac:dyDescent="0.5">
      <c r="A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s="2" customFormat="1" ht="24" customHeight="1" x14ac:dyDescent="0.5">
      <c r="A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1" s="2" customFormat="1" ht="24" customHeight="1" x14ac:dyDescent="0.5">
      <c r="A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 s="2" customFormat="1" ht="24" customHeight="1" x14ac:dyDescent="0.5">
      <c r="A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1" s="2" customFormat="1" ht="24" customHeight="1" x14ac:dyDescent="0.5">
      <c r="A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1" s="2" customFormat="1" ht="24" customHeight="1" x14ac:dyDescent="0.5"/>
    <row r="56" spans="1:21" s="2" customFormat="1" ht="24" customHeight="1" x14ac:dyDescent="0.5"/>
    <row r="57" spans="1:21" s="2" customFormat="1" ht="24" customHeight="1" x14ac:dyDescent="0.5"/>
    <row r="58" spans="1:21" s="2" customFormat="1" ht="24" customHeight="1" x14ac:dyDescent="0.5"/>
    <row r="59" spans="1:21" s="2" customFormat="1" ht="24" customHeight="1" x14ac:dyDescent="0.5"/>
    <row r="60" spans="1:21" s="2" customFormat="1" ht="24" customHeight="1" x14ac:dyDescent="0.5"/>
    <row r="61" spans="1:21" s="2" customFormat="1" ht="24" customHeight="1" x14ac:dyDescent="0.5"/>
    <row r="62" spans="1:21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41:AB41"/>
    <mergeCell ref="V42:AB42"/>
    <mergeCell ref="V43:AB43"/>
    <mergeCell ref="L5:L9"/>
    <mergeCell ref="M5:M9"/>
    <mergeCell ref="N5:N9"/>
    <mergeCell ref="O5:O9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63"/>
  <sheetViews>
    <sheetView zoomScale="160" zoomScaleNormal="160" zoomScalePageLayoutView="120" workbookViewId="0">
      <selection activeCell="C40" sqref="C40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745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746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20" t="s">
        <v>747</v>
      </c>
      <c r="C11" s="21" t="s">
        <v>748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0" si="0">SUM(D11:S11)</f>
        <v>0</v>
      </c>
      <c r="U11" s="11">
        <f t="shared" ref="U11:U40" si="1">+T11*10/16</f>
        <v>0</v>
      </c>
    </row>
    <row r="12" spans="1:21" s="2" customFormat="1" ht="24" customHeight="1" x14ac:dyDescent="0.5">
      <c r="A12" s="7">
        <v>2</v>
      </c>
      <c r="B12" s="20" t="s">
        <v>749</v>
      </c>
      <c r="C12" s="21" t="s">
        <v>750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20" t="s">
        <v>751</v>
      </c>
      <c r="C13" s="21" t="s">
        <v>347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20" t="s">
        <v>752</v>
      </c>
      <c r="C14" s="21" t="s">
        <v>753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20" t="s">
        <v>754</v>
      </c>
      <c r="C15" s="21" t="s">
        <v>755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s="2" customFormat="1" ht="24" customHeight="1" x14ac:dyDescent="0.5">
      <c r="A16" s="7">
        <v>6</v>
      </c>
      <c r="B16" s="20" t="s">
        <v>756</v>
      </c>
      <c r="C16" s="21" t="s">
        <v>757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1"/>
        <v>0</v>
      </c>
    </row>
    <row r="17" spans="1:21" s="2" customFormat="1" ht="24" customHeight="1" x14ac:dyDescent="0.5">
      <c r="A17" s="7">
        <v>7</v>
      </c>
      <c r="B17" s="20" t="s">
        <v>758</v>
      </c>
      <c r="C17" s="21" t="s">
        <v>759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1" s="2" customFormat="1" ht="24" customHeight="1" x14ac:dyDescent="0.5">
      <c r="A18" s="7">
        <v>8</v>
      </c>
      <c r="B18" s="20" t="s">
        <v>760</v>
      </c>
      <c r="C18" s="21" t="s">
        <v>761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s="2" customFormat="1" ht="24" customHeight="1" x14ac:dyDescent="0.5">
      <c r="A19" s="7">
        <v>9</v>
      </c>
      <c r="B19" s="20" t="s">
        <v>762</v>
      </c>
      <c r="C19" s="21" t="s">
        <v>763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1" s="2" customFormat="1" ht="24" customHeight="1" x14ac:dyDescent="0.5">
      <c r="A20" s="7">
        <v>10</v>
      </c>
      <c r="B20" s="20" t="s">
        <v>132</v>
      </c>
      <c r="C20" s="21" t="s">
        <v>764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1" s="2" customFormat="1" ht="24" customHeight="1" x14ac:dyDescent="0.5">
      <c r="A21" s="7">
        <v>11</v>
      </c>
      <c r="B21" s="20" t="s">
        <v>765</v>
      </c>
      <c r="C21" s="21" t="s">
        <v>766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1"/>
        <v>0</v>
      </c>
    </row>
    <row r="22" spans="1:21" s="2" customFormat="1" ht="24" customHeight="1" x14ac:dyDescent="0.5">
      <c r="A22" s="7">
        <v>12</v>
      </c>
      <c r="B22" s="20" t="s">
        <v>767</v>
      </c>
      <c r="C22" s="21" t="s">
        <v>768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1" s="2" customFormat="1" ht="24" customHeight="1" x14ac:dyDescent="0.5">
      <c r="A23" s="7">
        <v>13</v>
      </c>
      <c r="B23" s="20" t="s">
        <v>769</v>
      </c>
      <c r="C23" s="21" t="s">
        <v>770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1" s="2" customFormat="1" ht="24" customHeight="1" x14ac:dyDescent="0.5">
      <c r="A24" s="7">
        <v>14</v>
      </c>
      <c r="B24" s="20" t="s">
        <v>771</v>
      </c>
      <c r="C24" s="21" t="s">
        <v>772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1" s="2" customFormat="1" ht="24" customHeight="1" x14ac:dyDescent="0.5">
      <c r="A25" s="7">
        <v>15</v>
      </c>
      <c r="B25" s="20" t="s">
        <v>773</v>
      </c>
      <c r="C25" s="21" t="s">
        <v>774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20" t="s">
        <v>775</v>
      </c>
      <c r="C26" s="21" t="s">
        <v>776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20" t="s">
        <v>777</v>
      </c>
      <c r="C27" s="21" t="s">
        <v>778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20" t="s">
        <v>779</v>
      </c>
      <c r="C28" s="21" t="s">
        <v>780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20" t="s">
        <v>781</v>
      </c>
      <c r="C29" s="21" t="s">
        <v>782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20" t="s">
        <v>783</v>
      </c>
      <c r="C30" s="21" t="s">
        <v>784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21</v>
      </c>
      <c r="B31" s="20" t="s">
        <v>785</v>
      </c>
      <c r="C31" s="21" t="s">
        <v>786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20" t="s">
        <v>787</v>
      </c>
      <c r="C32" s="21" t="s">
        <v>788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23</v>
      </c>
      <c r="B33" s="20" t="s">
        <v>789</v>
      </c>
      <c r="C33" s="21" t="s">
        <v>790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s="2" customFormat="1" ht="24" customHeight="1" x14ac:dyDescent="0.5">
      <c r="A34" s="7">
        <v>24</v>
      </c>
      <c r="B34" s="20" t="s">
        <v>791</v>
      </c>
      <c r="C34" s="21" t="s">
        <v>792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s="2" customFormat="1" ht="24" customHeight="1" x14ac:dyDescent="0.5">
      <c r="A35" s="7">
        <v>25</v>
      </c>
      <c r="B35" s="20" t="s">
        <v>793</v>
      </c>
      <c r="C35" s="21" t="s">
        <v>794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8" s="2" customFormat="1" ht="24" customHeight="1" x14ac:dyDescent="0.5">
      <c r="A36" s="7">
        <v>26</v>
      </c>
      <c r="B36" s="20" t="s">
        <v>795</v>
      </c>
      <c r="C36" s="21" t="s">
        <v>796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s="2" customFormat="1" ht="24" customHeight="1" x14ac:dyDescent="0.5">
      <c r="A37" s="7">
        <v>27</v>
      </c>
      <c r="B37" s="20" t="s">
        <v>797</v>
      </c>
      <c r="C37" s="21" t="s">
        <v>798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s="2" customFormat="1" ht="24" customHeight="1" x14ac:dyDescent="0.5">
      <c r="A38" s="7">
        <v>28</v>
      </c>
      <c r="B38" s="20" t="s">
        <v>799</v>
      </c>
      <c r="C38" s="21" t="s">
        <v>800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11">
        <f t="shared" si="1"/>
        <v>0</v>
      </c>
    </row>
    <row r="39" spans="1:28" s="2" customFormat="1" ht="24" customHeight="1" x14ac:dyDescent="0.5">
      <c r="A39" s="7">
        <v>29</v>
      </c>
      <c r="B39" s="20" t="s">
        <v>801</v>
      </c>
      <c r="C39" s="21" t="s">
        <v>802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11">
        <f t="shared" si="1"/>
        <v>0</v>
      </c>
    </row>
    <row r="40" spans="1:28" s="2" customFormat="1" ht="24" customHeight="1" x14ac:dyDescent="0.5">
      <c r="A40" s="7">
        <v>30</v>
      </c>
      <c r="B40" s="20" t="s">
        <v>803</v>
      </c>
      <c r="C40" s="21" t="s">
        <v>804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11">
        <f t="shared" si="1"/>
        <v>0</v>
      </c>
    </row>
    <row r="41" spans="1:28" ht="12" customHeight="1" x14ac:dyDescent="0.55000000000000004">
      <c r="A41" s="2"/>
      <c r="B41" s="6"/>
      <c r="C41" s="6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8" ht="24" customHeight="1" x14ac:dyDescent="0.55000000000000004">
      <c r="A42" s="16"/>
      <c r="B42" s="2" t="s">
        <v>19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5"/>
      <c r="W42" s="25"/>
      <c r="X42" s="25"/>
      <c r="Y42" s="25"/>
      <c r="Z42" s="25"/>
      <c r="AA42" s="25"/>
      <c r="AB42" s="25"/>
    </row>
    <row r="43" spans="1:28" ht="24" customHeight="1" x14ac:dyDescent="0.55000000000000004">
      <c r="A43" s="2"/>
      <c r="B43" s="2" t="s">
        <v>20</v>
      </c>
      <c r="C43" s="2"/>
      <c r="D43" s="6" t="s">
        <v>28</v>
      </c>
      <c r="E43" s="2"/>
      <c r="F43" s="2"/>
      <c r="G43" s="2"/>
      <c r="H43" s="2"/>
      <c r="I43" s="2"/>
      <c r="J43" s="2"/>
      <c r="K43" s="2"/>
      <c r="L43" s="2"/>
      <c r="M43" s="2"/>
      <c r="N43" s="6" t="s">
        <v>28</v>
      </c>
      <c r="O43" s="2"/>
      <c r="P43" s="2"/>
      <c r="Q43" s="2"/>
      <c r="R43" s="2"/>
      <c r="S43" s="2"/>
      <c r="T43" s="2"/>
      <c r="U43" s="2"/>
      <c r="V43" s="25"/>
      <c r="W43" s="25"/>
      <c r="X43" s="25"/>
      <c r="Y43" s="25"/>
      <c r="Z43" s="25"/>
      <c r="AA43" s="25"/>
      <c r="AB43" s="25"/>
    </row>
    <row r="44" spans="1:28" ht="24" customHeight="1" x14ac:dyDescent="0.55000000000000004">
      <c r="A44" s="2"/>
      <c r="B44" s="2" t="s">
        <v>21</v>
      </c>
      <c r="C44" s="2"/>
      <c r="D44" s="2" t="s">
        <v>29</v>
      </c>
      <c r="E44" s="2"/>
      <c r="F44" s="2"/>
      <c r="G44" s="2"/>
      <c r="H44" s="2"/>
      <c r="I44" s="2"/>
      <c r="J44" s="2"/>
      <c r="K44" s="2"/>
      <c r="L44" s="2"/>
      <c r="M44" s="2"/>
      <c r="N44" s="2" t="s">
        <v>29</v>
      </c>
      <c r="O44" s="2"/>
      <c r="P44" s="2"/>
      <c r="Q44" s="2"/>
      <c r="R44" s="2"/>
      <c r="S44" s="2"/>
      <c r="T44" s="2"/>
      <c r="U44" s="2"/>
      <c r="V44" s="25"/>
      <c r="W44" s="25"/>
      <c r="X44" s="25"/>
      <c r="Y44" s="25"/>
      <c r="Z44" s="25"/>
      <c r="AA44" s="25"/>
      <c r="AB44" s="25"/>
    </row>
    <row r="45" spans="1:28" ht="24" customHeight="1" x14ac:dyDescent="0.55000000000000004">
      <c r="A45" s="2"/>
      <c r="B45" s="2"/>
      <c r="C45" s="2"/>
      <c r="D45" s="17" t="s">
        <v>30</v>
      </c>
      <c r="E45" s="2"/>
      <c r="G45" s="17" t="s">
        <v>31</v>
      </c>
      <c r="H45" s="2"/>
      <c r="I45" s="2"/>
      <c r="J45" s="2"/>
      <c r="K45" s="2"/>
      <c r="L45" s="2"/>
      <c r="M45" s="2"/>
      <c r="N45" s="17"/>
      <c r="O45" s="2"/>
      <c r="Q45" s="17" t="s">
        <v>32</v>
      </c>
      <c r="R45" s="2"/>
      <c r="S45" s="2"/>
      <c r="T45" s="2"/>
      <c r="U45" s="2"/>
      <c r="V45" s="2"/>
    </row>
    <row r="46" spans="1:28" ht="24" customHeight="1" x14ac:dyDescent="0.55000000000000004">
      <c r="A46" s="2" t="s">
        <v>33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8" s="2" customFormat="1" ht="24" customHeight="1" x14ac:dyDescent="0.5">
      <c r="A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</row>
    <row r="48" spans="1:28" s="2" customFormat="1" ht="24" customHeight="1" x14ac:dyDescent="0.5">
      <c r="A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1" s="2" customFormat="1" ht="24" customHeight="1" x14ac:dyDescent="0.5">
      <c r="A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1" s="2" customFormat="1" ht="24" customHeight="1" x14ac:dyDescent="0.5">
      <c r="A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1" s="2" customFormat="1" ht="24" customHeight="1" x14ac:dyDescent="0.5">
      <c r="A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2" spans="1:21" s="2" customFormat="1" ht="24" customHeight="1" x14ac:dyDescent="0.5">
      <c r="A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</row>
    <row r="53" spans="1:21" s="2" customFormat="1" ht="24" customHeight="1" x14ac:dyDescent="0.5">
      <c r="A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</row>
    <row r="54" spans="1:21" s="2" customFormat="1" ht="24" customHeight="1" x14ac:dyDescent="0.5">
      <c r="A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</row>
    <row r="55" spans="1:21" s="2" customFormat="1" ht="24" customHeight="1" x14ac:dyDescent="0.5">
      <c r="A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1" s="2" customFormat="1" ht="24" customHeight="1" x14ac:dyDescent="0.5"/>
    <row r="57" spans="1:21" s="2" customFormat="1" ht="24" customHeight="1" x14ac:dyDescent="0.5"/>
    <row r="58" spans="1:21" s="2" customFormat="1" ht="24" customHeight="1" x14ac:dyDescent="0.5"/>
    <row r="59" spans="1:21" s="2" customFormat="1" ht="24" customHeight="1" x14ac:dyDescent="0.5"/>
    <row r="60" spans="1:21" s="2" customFormat="1" ht="24" customHeight="1" x14ac:dyDescent="0.5"/>
    <row r="61" spans="1:21" s="2" customFormat="1" ht="24" customHeight="1" x14ac:dyDescent="0.5"/>
    <row r="62" spans="1:21" s="2" customFormat="1" ht="24" customHeight="1" x14ac:dyDescent="0.5"/>
    <row r="63" spans="1:21" s="2" customFormat="1" ht="24" customHeight="1" x14ac:dyDescent="0.5"/>
  </sheetData>
  <mergeCells count="30">
    <mergeCell ref="L5:L9"/>
    <mergeCell ref="M5:M9"/>
    <mergeCell ref="N5:N9"/>
    <mergeCell ref="O5:O9"/>
    <mergeCell ref="A1:U1"/>
    <mergeCell ref="A2:U2"/>
    <mergeCell ref="D4:U4"/>
    <mergeCell ref="A5:C5"/>
    <mergeCell ref="D5:D9"/>
    <mergeCell ref="E5:E9"/>
    <mergeCell ref="F5:F9"/>
    <mergeCell ref="G5:G9"/>
    <mergeCell ref="H5:H9"/>
    <mergeCell ref="I5:I9"/>
    <mergeCell ref="V43:AB43"/>
    <mergeCell ref="V44:AB44"/>
    <mergeCell ref="A6:C6"/>
    <mergeCell ref="A7:C7"/>
    <mergeCell ref="A8:C8"/>
    <mergeCell ref="A9:C9"/>
    <mergeCell ref="B10:C10"/>
    <mergeCell ref="V42:AB42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B47"/>
  <sheetViews>
    <sheetView tabSelected="1" zoomScale="160" zoomScaleNormal="160" zoomScalePageLayoutView="120" workbookViewId="0">
      <selection activeCell="W12" sqref="W12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940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941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11">
        <f>+T10*10/16</f>
        <v>20</v>
      </c>
    </row>
    <row r="11" spans="1:21" s="2" customFormat="1" ht="24" customHeight="1" x14ac:dyDescent="0.5">
      <c r="A11" s="7">
        <v>1</v>
      </c>
      <c r="B11" s="18" t="s">
        <v>942</v>
      </c>
      <c r="C11" s="19" t="s">
        <v>943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33" si="0">SUM(D11:S11)</f>
        <v>0</v>
      </c>
      <c r="U11" s="11">
        <f t="shared" ref="U11:U33" si="1">+T11*10/16</f>
        <v>0</v>
      </c>
    </row>
    <row r="12" spans="1:21" s="2" customFormat="1" ht="24" customHeight="1" x14ac:dyDescent="0.5">
      <c r="A12" s="7">
        <v>2</v>
      </c>
      <c r="B12" s="18" t="s">
        <v>944</v>
      </c>
      <c r="C12" s="19" t="s">
        <v>945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18" t="s">
        <v>946</v>
      </c>
      <c r="C13" s="19" t="s">
        <v>206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18" t="s">
        <v>363</v>
      </c>
      <c r="C14" s="19" t="s">
        <v>947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18" t="s">
        <v>948</v>
      </c>
      <c r="C15" s="19" t="s">
        <v>949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s="2" customFormat="1" ht="24" customHeight="1" x14ac:dyDescent="0.5">
      <c r="A16" s="7">
        <v>6</v>
      </c>
      <c r="B16" s="18" t="s">
        <v>950</v>
      </c>
      <c r="C16" s="19" t="s">
        <v>951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ref="T16" si="2">SUM(D16:S16)</f>
        <v>0</v>
      </c>
      <c r="U16" s="11">
        <f t="shared" ref="U16" si="3">+T16*10/16</f>
        <v>0</v>
      </c>
    </row>
    <row r="17" spans="1:21" s="2" customFormat="1" ht="24" customHeight="1" x14ac:dyDescent="0.5">
      <c r="A17" s="7">
        <v>7</v>
      </c>
      <c r="B17" s="18" t="s">
        <v>952</v>
      </c>
      <c r="C17" s="19" t="s">
        <v>953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1" s="2" customFormat="1" ht="24" customHeight="1" x14ac:dyDescent="0.5">
      <c r="A18" s="7">
        <v>8</v>
      </c>
      <c r="B18" s="18" t="s">
        <v>954</v>
      </c>
      <c r="C18" s="19" t="s">
        <v>955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s="2" customFormat="1" ht="24" customHeight="1" x14ac:dyDescent="0.5">
      <c r="A19" s="7">
        <v>9</v>
      </c>
      <c r="B19" s="18" t="s">
        <v>956</v>
      </c>
      <c r="C19" s="19" t="s">
        <v>957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1" s="2" customFormat="1" ht="24" customHeight="1" x14ac:dyDescent="0.5">
      <c r="A20" s="7">
        <v>10</v>
      </c>
      <c r="B20" s="18" t="s">
        <v>958</v>
      </c>
      <c r="C20" s="19" t="s">
        <v>959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1" s="2" customFormat="1" ht="24" customHeight="1" x14ac:dyDescent="0.5">
      <c r="A21" s="7">
        <v>11</v>
      </c>
      <c r="B21" s="18" t="s">
        <v>960</v>
      </c>
      <c r="C21" s="19" t="s">
        <v>961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1"/>
        <v>0</v>
      </c>
    </row>
    <row r="22" spans="1:21" s="2" customFormat="1" ht="24" customHeight="1" x14ac:dyDescent="0.5">
      <c r="A22" s="7">
        <v>12</v>
      </c>
      <c r="B22" s="18" t="s">
        <v>962</v>
      </c>
      <c r="C22" s="19" t="s">
        <v>963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1" s="2" customFormat="1" ht="24" customHeight="1" x14ac:dyDescent="0.5">
      <c r="A23" s="7">
        <v>13</v>
      </c>
      <c r="B23" s="18" t="s">
        <v>964</v>
      </c>
      <c r="C23" s="19" t="s">
        <v>965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1" s="2" customFormat="1" ht="24" customHeight="1" x14ac:dyDescent="0.5">
      <c r="A24" s="7">
        <v>14</v>
      </c>
      <c r="B24" s="18" t="s">
        <v>966</v>
      </c>
      <c r="C24" s="19" t="s">
        <v>967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1" s="2" customFormat="1" ht="24" customHeight="1" x14ac:dyDescent="0.5">
      <c r="A25" s="7">
        <v>15</v>
      </c>
      <c r="B25" s="18" t="s">
        <v>968</v>
      </c>
      <c r="C25" s="19" t="s">
        <v>969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970</v>
      </c>
      <c r="C26" s="19" t="s">
        <v>971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481</v>
      </c>
      <c r="C27" s="19" t="s">
        <v>972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973</v>
      </c>
      <c r="C28" s="19" t="s">
        <v>454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974</v>
      </c>
      <c r="C29" s="19" t="s">
        <v>975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976</v>
      </c>
      <c r="C30" s="19" t="s">
        <v>977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22</v>
      </c>
      <c r="B31" s="18" t="s">
        <v>978</v>
      </c>
      <c r="C31" s="19" t="s">
        <v>979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23</v>
      </c>
      <c r="B32" s="18" t="s">
        <v>980</v>
      </c>
      <c r="C32" s="19" t="s">
        <v>247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25</v>
      </c>
      <c r="B33" s="18" t="s">
        <v>981</v>
      </c>
      <c r="C33" s="19" t="s">
        <v>982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ht="12" customHeight="1" x14ac:dyDescent="0.55000000000000004">
      <c r="A34" s="2"/>
      <c r="B34" s="6"/>
      <c r="C34" s="6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8" ht="24" customHeight="1" x14ac:dyDescent="0.55000000000000004">
      <c r="A35" s="16"/>
      <c r="B35" s="2" t="s">
        <v>19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5"/>
      <c r="W35" s="25"/>
      <c r="X35" s="25"/>
      <c r="Y35" s="25"/>
      <c r="Z35" s="25"/>
      <c r="AA35" s="25"/>
      <c r="AB35" s="25"/>
    </row>
    <row r="36" spans="1:28" ht="24" customHeight="1" x14ac:dyDescent="0.55000000000000004">
      <c r="A36" s="2"/>
      <c r="B36" s="2" t="s">
        <v>20</v>
      </c>
      <c r="C36" s="2"/>
      <c r="D36" s="6" t="s">
        <v>28</v>
      </c>
      <c r="E36" s="2"/>
      <c r="F36" s="2"/>
      <c r="G36" s="2"/>
      <c r="H36" s="2"/>
      <c r="I36" s="2"/>
      <c r="J36" s="2"/>
      <c r="K36" s="2"/>
      <c r="L36" s="2"/>
      <c r="M36" s="2"/>
      <c r="N36" s="6" t="s">
        <v>28</v>
      </c>
      <c r="O36" s="2"/>
      <c r="P36" s="2"/>
      <c r="Q36" s="2"/>
      <c r="R36" s="2"/>
      <c r="S36" s="2"/>
      <c r="T36" s="2"/>
      <c r="U36" s="2"/>
      <c r="V36" s="25"/>
      <c r="W36" s="25"/>
      <c r="X36" s="25"/>
      <c r="Y36" s="25"/>
      <c r="Z36" s="25"/>
      <c r="AA36" s="25"/>
      <c r="AB36" s="25"/>
    </row>
    <row r="37" spans="1:28" ht="24" customHeight="1" x14ac:dyDescent="0.55000000000000004">
      <c r="A37" s="2"/>
      <c r="B37" s="2" t="s">
        <v>21</v>
      </c>
      <c r="C37" s="2"/>
      <c r="D37" s="2" t="s">
        <v>29</v>
      </c>
      <c r="E37" s="2"/>
      <c r="F37" s="2"/>
      <c r="G37" s="2"/>
      <c r="H37" s="2"/>
      <c r="I37" s="2"/>
      <c r="J37" s="2"/>
      <c r="K37" s="2"/>
      <c r="L37" s="2"/>
      <c r="M37" s="2"/>
      <c r="N37" s="2" t="s">
        <v>29</v>
      </c>
      <c r="O37" s="2"/>
      <c r="P37" s="2"/>
      <c r="Q37" s="2"/>
      <c r="R37" s="2"/>
      <c r="S37" s="2"/>
      <c r="T37" s="2"/>
      <c r="U37" s="2"/>
      <c r="V37" s="25"/>
      <c r="W37" s="25"/>
      <c r="X37" s="25"/>
      <c r="Y37" s="25"/>
      <c r="Z37" s="25"/>
      <c r="AA37" s="25"/>
      <c r="AB37" s="25"/>
    </row>
    <row r="38" spans="1:28" ht="24" customHeight="1" x14ac:dyDescent="0.55000000000000004">
      <c r="A38" s="2"/>
      <c r="B38" s="2"/>
      <c r="C38" s="2"/>
      <c r="D38" s="17" t="s">
        <v>30</v>
      </c>
      <c r="E38" s="2"/>
      <c r="G38" s="17" t="s">
        <v>31</v>
      </c>
      <c r="H38" s="2"/>
      <c r="I38" s="2"/>
      <c r="J38" s="2"/>
      <c r="K38" s="2"/>
      <c r="L38" s="2"/>
      <c r="M38" s="2"/>
      <c r="N38" s="17"/>
      <c r="O38" s="2"/>
      <c r="Q38" s="17" t="s">
        <v>32</v>
      </c>
      <c r="R38" s="2"/>
      <c r="S38" s="2"/>
      <c r="T38" s="2"/>
      <c r="U38" s="2"/>
      <c r="V38" s="2"/>
    </row>
    <row r="39" spans="1:28" ht="24" customHeight="1" x14ac:dyDescent="0.55000000000000004">
      <c r="A39" s="2" t="s">
        <v>33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8" s="2" customFormat="1" ht="24" customHeight="1" x14ac:dyDescent="0.5">
      <c r="A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1:28" s="2" customFormat="1" ht="24" customHeight="1" x14ac:dyDescent="0.5"/>
    <row r="42" spans="1:28" s="2" customFormat="1" ht="24" customHeight="1" x14ac:dyDescent="0.5"/>
    <row r="43" spans="1:28" s="2" customFormat="1" ht="24" customHeight="1" x14ac:dyDescent="0.5"/>
    <row r="44" spans="1:28" s="2" customFormat="1" ht="24" customHeight="1" x14ac:dyDescent="0.5"/>
    <row r="45" spans="1:28" s="2" customFormat="1" ht="24" customHeight="1" x14ac:dyDescent="0.5"/>
    <row r="46" spans="1:28" s="2" customFormat="1" ht="24" customHeight="1" x14ac:dyDescent="0.5"/>
    <row r="47" spans="1:28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37:AB37"/>
    <mergeCell ref="L5:L9"/>
    <mergeCell ref="M5:M9"/>
    <mergeCell ref="N5:N9"/>
    <mergeCell ref="O5:O9"/>
    <mergeCell ref="V35:AB35"/>
    <mergeCell ref="V36:AB36"/>
  </mergeCells>
  <pageMargins left="0.78740157480314965" right="0.16" top="0.78740157480314965" bottom="0.3937007874015748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4"/>
  <sheetViews>
    <sheetView topLeftCell="A36" zoomScale="160" zoomScaleNormal="160" zoomScalePageLayoutView="120" workbookViewId="0">
      <selection activeCell="K44" sqref="K4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ht="24" customHeigh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ht="24" customHeight="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ht="24" customHeight="1" x14ac:dyDescent="0.55000000000000004">
      <c r="A5" s="28" t="s">
        <v>34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22</v>
      </c>
    </row>
    <row r="6" spans="1:21" ht="24" customHeight="1" x14ac:dyDescent="0.55000000000000004">
      <c r="A6" s="28" t="s">
        <v>35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ht="24" customHeight="1" x14ac:dyDescent="0.55000000000000004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ht="24" customHeight="1" x14ac:dyDescent="0.55000000000000004">
      <c r="A8" s="28" t="s">
        <v>115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ht="24" customHeight="1" x14ac:dyDescent="0.55000000000000004">
      <c r="A9" s="34" t="s">
        <v>116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ht="24" customHeight="1" x14ac:dyDescent="0.55000000000000004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v>20</v>
      </c>
    </row>
    <row r="11" spans="1:21" ht="24" customHeight="1" x14ac:dyDescent="0.55000000000000004">
      <c r="A11" s="8">
        <v>1</v>
      </c>
      <c r="B11" s="9" t="s">
        <v>117</v>
      </c>
      <c r="C11" s="10" t="s">
        <v>118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11">
        <f>+T11*10/16</f>
        <v>0</v>
      </c>
    </row>
    <row r="12" spans="1:21" ht="24" customHeight="1" x14ac:dyDescent="0.55000000000000004">
      <c r="A12" s="8">
        <v>2</v>
      </c>
      <c r="B12" s="9" t="s">
        <v>47</v>
      </c>
      <c r="C12" s="10" t="s">
        <v>119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44" si="0">SUM(D12:S12)</f>
        <v>0</v>
      </c>
      <c r="U12" s="11">
        <f t="shared" ref="U12:U44" si="1">+T12*10/16</f>
        <v>0</v>
      </c>
    </row>
    <row r="13" spans="1:21" ht="24" customHeight="1" x14ac:dyDescent="0.55000000000000004">
      <c r="A13" s="8">
        <v>3</v>
      </c>
      <c r="B13" s="9" t="s">
        <v>120</v>
      </c>
      <c r="C13" s="10" t="s">
        <v>121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ht="24" customHeight="1" x14ac:dyDescent="0.55000000000000004">
      <c r="A14" s="8">
        <v>4</v>
      </c>
      <c r="B14" s="9" t="s">
        <v>122</v>
      </c>
      <c r="C14" s="10" t="s">
        <v>123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ht="24" customHeight="1" x14ac:dyDescent="0.55000000000000004">
      <c r="A15" s="8">
        <v>5</v>
      </c>
      <c r="B15" s="9" t="s">
        <v>124</v>
      </c>
      <c r="C15" s="10" t="s">
        <v>125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ht="24" customHeight="1" x14ac:dyDescent="0.55000000000000004">
      <c r="A16" s="8">
        <v>6</v>
      </c>
      <c r="B16" s="9" t="s">
        <v>126</v>
      </c>
      <c r="C16" s="10" t="s">
        <v>127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1"/>
        <v>0</v>
      </c>
    </row>
    <row r="17" spans="1:21" ht="24" customHeight="1" x14ac:dyDescent="0.55000000000000004">
      <c r="A17" s="8">
        <v>7</v>
      </c>
      <c r="B17" s="9" t="s">
        <v>111</v>
      </c>
      <c r="C17" s="10" t="s">
        <v>129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1" ht="24" customHeight="1" x14ac:dyDescent="0.55000000000000004">
      <c r="A18" s="8">
        <v>8</v>
      </c>
      <c r="B18" s="9" t="s">
        <v>130</v>
      </c>
      <c r="C18" s="10" t="s">
        <v>131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ht="24" customHeight="1" x14ac:dyDescent="0.55000000000000004">
      <c r="A19" s="8">
        <v>9</v>
      </c>
      <c r="B19" s="9" t="s">
        <v>132</v>
      </c>
      <c r="C19" s="10" t="s">
        <v>133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1" ht="24" customHeight="1" x14ac:dyDescent="0.55000000000000004">
      <c r="A20" s="8">
        <v>10</v>
      </c>
      <c r="B20" s="9" t="s">
        <v>134</v>
      </c>
      <c r="C20" s="10" t="s">
        <v>135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1" ht="24" customHeight="1" x14ac:dyDescent="0.55000000000000004">
      <c r="A21" s="8">
        <v>11</v>
      </c>
      <c r="B21" s="9" t="s">
        <v>136</v>
      </c>
      <c r="C21" s="10" t="s">
        <v>137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ref="T21:T22" si="2">SUM(D21:S21)</f>
        <v>0</v>
      </c>
      <c r="U21" s="11">
        <f t="shared" ref="U21:U27" si="3">+T21*10/16</f>
        <v>0</v>
      </c>
    </row>
    <row r="22" spans="1:21" ht="24" customHeight="1" x14ac:dyDescent="0.55000000000000004">
      <c r="A22" s="8">
        <v>12</v>
      </c>
      <c r="B22" s="9" t="s">
        <v>138</v>
      </c>
      <c r="C22" s="10" t="s">
        <v>139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ht="24" customHeight="1" x14ac:dyDescent="0.55000000000000004">
      <c r="A23" s="8">
        <v>13</v>
      </c>
      <c r="B23" s="9" t="s">
        <v>140</v>
      </c>
      <c r="C23" s="10" t="s">
        <v>141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>SUM(D23:S23)</f>
        <v>0</v>
      </c>
      <c r="U23" s="11">
        <f t="shared" si="3"/>
        <v>0</v>
      </c>
    </row>
    <row r="24" spans="1:21" ht="24" customHeight="1" x14ac:dyDescent="0.55000000000000004">
      <c r="A24" s="8">
        <v>14</v>
      </c>
      <c r="B24" s="9" t="s">
        <v>142</v>
      </c>
      <c r="C24" s="10" t="s">
        <v>143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ref="T24:T27" si="4">SUM(D24:S24)</f>
        <v>0</v>
      </c>
      <c r="U24" s="11">
        <f t="shared" si="3"/>
        <v>0</v>
      </c>
    </row>
    <row r="25" spans="1:21" ht="24" customHeight="1" x14ac:dyDescent="0.55000000000000004">
      <c r="A25" s="8">
        <v>15</v>
      </c>
      <c r="B25" s="9" t="s">
        <v>144</v>
      </c>
      <c r="C25" s="10" t="s">
        <v>145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4"/>
        <v>0</v>
      </c>
      <c r="U25" s="11">
        <f t="shared" si="3"/>
        <v>0</v>
      </c>
    </row>
    <row r="26" spans="1:21" ht="24" customHeight="1" x14ac:dyDescent="0.55000000000000004">
      <c r="A26" s="8">
        <v>16</v>
      </c>
      <c r="B26" s="9" t="s">
        <v>146</v>
      </c>
      <c r="C26" s="10" t="s">
        <v>147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4"/>
        <v>0</v>
      </c>
      <c r="U26" s="11">
        <f t="shared" si="3"/>
        <v>0</v>
      </c>
    </row>
    <row r="27" spans="1:21" ht="24" customHeight="1" x14ac:dyDescent="0.55000000000000004">
      <c r="A27" s="8">
        <v>17</v>
      </c>
      <c r="B27" s="9" t="s">
        <v>148</v>
      </c>
      <c r="C27" s="10" t="s">
        <v>149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4"/>
        <v>0</v>
      </c>
      <c r="U27" s="11">
        <f t="shared" si="3"/>
        <v>0</v>
      </c>
    </row>
    <row r="28" spans="1:21" ht="24" customHeight="1" x14ac:dyDescent="0.55000000000000004">
      <c r="A28" s="8">
        <v>18</v>
      </c>
      <c r="B28" s="9" t="s">
        <v>150</v>
      </c>
      <c r="C28" s="10" t="s">
        <v>151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>SUM(D28:S28)</f>
        <v>0</v>
      </c>
      <c r="U28" s="11">
        <f>+T28*10/16</f>
        <v>0</v>
      </c>
    </row>
    <row r="29" spans="1:21" ht="24" customHeight="1" x14ac:dyDescent="0.55000000000000004">
      <c r="A29" s="8">
        <v>19</v>
      </c>
      <c r="B29" s="9" t="s">
        <v>152</v>
      </c>
      <c r="C29" s="10" t="s">
        <v>153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ref="T29:T33" si="5">SUM(D29:S29)</f>
        <v>0</v>
      </c>
      <c r="U29" s="11">
        <f t="shared" ref="U29:U33" si="6">+T29*10/16</f>
        <v>0</v>
      </c>
    </row>
    <row r="30" spans="1:21" ht="24" customHeight="1" x14ac:dyDescent="0.55000000000000004">
      <c r="A30" s="8">
        <v>20</v>
      </c>
      <c r="B30" s="9" t="s">
        <v>154</v>
      </c>
      <c r="C30" s="10" t="s">
        <v>155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5"/>
        <v>0</v>
      </c>
      <c r="U30" s="11">
        <f t="shared" si="6"/>
        <v>0</v>
      </c>
    </row>
    <row r="31" spans="1:21" ht="24" customHeight="1" x14ac:dyDescent="0.55000000000000004">
      <c r="A31" s="8">
        <v>21</v>
      </c>
      <c r="B31" s="9" t="s">
        <v>156</v>
      </c>
      <c r="C31" s="10" t="s">
        <v>157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5"/>
        <v>0</v>
      </c>
      <c r="U31" s="11">
        <f t="shared" si="6"/>
        <v>0</v>
      </c>
    </row>
    <row r="32" spans="1:21" ht="24" customHeight="1" x14ac:dyDescent="0.55000000000000004">
      <c r="A32" s="8">
        <v>22</v>
      </c>
      <c r="B32" s="9" t="s">
        <v>158</v>
      </c>
      <c r="C32" s="10" t="s">
        <v>159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5"/>
        <v>0</v>
      </c>
      <c r="U32" s="11">
        <f t="shared" si="6"/>
        <v>0</v>
      </c>
    </row>
    <row r="33" spans="1:28" ht="24" customHeight="1" x14ac:dyDescent="0.55000000000000004">
      <c r="A33" s="8">
        <v>23</v>
      </c>
      <c r="B33" s="9" t="s">
        <v>160</v>
      </c>
      <c r="C33" s="10" t="s">
        <v>161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5"/>
        <v>0</v>
      </c>
      <c r="U33" s="11">
        <f t="shared" si="6"/>
        <v>0</v>
      </c>
    </row>
    <row r="34" spans="1:28" ht="24" customHeight="1" x14ac:dyDescent="0.55000000000000004">
      <c r="A34" s="8">
        <v>24</v>
      </c>
      <c r="B34" s="9" t="s">
        <v>162</v>
      </c>
      <c r="C34" s="10" t="s">
        <v>163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ht="24" customHeight="1" x14ac:dyDescent="0.55000000000000004">
      <c r="A35" s="8">
        <v>25</v>
      </c>
      <c r="B35" s="9" t="s">
        <v>164</v>
      </c>
      <c r="C35" s="10" t="s">
        <v>165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>SUM(D35:S35)</f>
        <v>0</v>
      </c>
      <c r="U35" s="11">
        <f t="shared" si="1"/>
        <v>0</v>
      </c>
    </row>
    <row r="36" spans="1:28" ht="24" customHeight="1" x14ac:dyDescent="0.55000000000000004">
      <c r="A36" s="8">
        <v>26</v>
      </c>
      <c r="B36" s="9" t="s">
        <v>166</v>
      </c>
      <c r="C36" s="10" t="s">
        <v>167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ht="24" customHeight="1" x14ac:dyDescent="0.55000000000000004">
      <c r="A37" s="8">
        <v>27</v>
      </c>
      <c r="B37" s="9" t="s">
        <v>168</v>
      </c>
      <c r="C37" s="10" t="s">
        <v>169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ht="24" customHeight="1" x14ac:dyDescent="0.55000000000000004">
      <c r="A38" s="8">
        <v>28</v>
      </c>
      <c r="B38" s="9" t="s">
        <v>170</v>
      </c>
      <c r="C38" s="10" t="s">
        <v>171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11">
        <f t="shared" si="1"/>
        <v>0</v>
      </c>
    </row>
    <row r="39" spans="1:28" ht="24" customHeight="1" x14ac:dyDescent="0.55000000000000004">
      <c r="A39" s="8">
        <v>29</v>
      </c>
      <c r="B39" s="9" t="s">
        <v>172</v>
      </c>
      <c r="C39" s="10" t="s">
        <v>173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11">
        <f t="shared" si="1"/>
        <v>0</v>
      </c>
    </row>
    <row r="40" spans="1:28" ht="24" customHeight="1" x14ac:dyDescent="0.55000000000000004">
      <c r="A40" s="8">
        <v>30</v>
      </c>
      <c r="B40" s="9" t="s">
        <v>174</v>
      </c>
      <c r="C40" s="10" t="s">
        <v>175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>SUM(D40:S40)</f>
        <v>0</v>
      </c>
      <c r="U40" s="11">
        <f>+T40*10/16</f>
        <v>0</v>
      </c>
    </row>
    <row r="41" spans="1:28" ht="24" customHeight="1" x14ac:dyDescent="0.55000000000000004">
      <c r="A41" s="8">
        <v>31</v>
      </c>
      <c r="B41" s="9" t="s">
        <v>176</v>
      </c>
      <c r="C41" s="10" t="s">
        <v>177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11">
        <f t="shared" si="1"/>
        <v>0</v>
      </c>
    </row>
    <row r="42" spans="1:28" ht="24" customHeight="1" x14ac:dyDescent="0.55000000000000004">
      <c r="A42" s="8">
        <v>32</v>
      </c>
      <c r="B42" s="9" t="s">
        <v>178</v>
      </c>
      <c r="C42" s="10" t="s">
        <v>179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11">
        <f t="shared" si="1"/>
        <v>0</v>
      </c>
    </row>
    <row r="43" spans="1:28" ht="24" customHeight="1" x14ac:dyDescent="0.55000000000000004">
      <c r="A43" s="8">
        <v>33</v>
      </c>
      <c r="B43" s="9" t="s">
        <v>180</v>
      </c>
      <c r="C43" s="10" t="s">
        <v>181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11">
        <f t="shared" si="1"/>
        <v>0</v>
      </c>
    </row>
    <row r="44" spans="1:28" ht="24" customHeight="1" x14ac:dyDescent="0.55000000000000004">
      <c r="A44" s="8">
        <v>34</v>
      </c>
      <c r="B44" s="9" t="s">
        <v>182</v>
      </c>
      <c r="C44" s="10" t="s">
        <v>183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0"/>
        <v>0</v>
      </c>
      <c r="U44" s="11">
        <f t="shared" si="1"/>
        <v>0</v>
      </c>
    </row>
    <row r="45" spans="1:28" ht="24" customHeight="1" x14ac:dyDescent="0.55000000000000004">
      <c r="A45" s="8">
        <v>35</v>
      </c>
      <c r="B45" s="23" t="s">
        <v>984</v>
      </c>
      <c r="C45" s="24" t="s">
        <v>985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8">
        <f t="shared" ref="T45:T46" si="7">SUM(D45:S45)</f>
        <v>0</v>
      </c>
      <c r="U45" s="11">
        <f t="shared" ref="U45:U46" si="8">+T45*10/16</f>
        <v>0</v>
      </c>
    </row>
    <row r="46" spans="1:28" ht="24" customHeight="1" x14ac:dyDescent="0.55000000000000004">
      <c r="A46" s="8">
        <v>36</v>
      </c>
      <c r="B46" s="23" t="s">
        <v>989</v>
      </c>
      <c r="C46" s="24" t="s">
        <v>986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8">
        <f t="shared" si="7"/>
        <v>0</v>
      </c>
      <c r="U46" s="11">
        <f t="shared" si="8"/>
        <v>0</v>
      </c>
    </row>
    <row r="47" spans="1:28" ht="13.5" customHeight="1" x14ac:dyDescent="0.55000000000000004">
      <c r="A47" s="46"/>
      <c r="B47" s="47"/>
      <c r="C47" s="47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8"/>
      <c r="U47" s="49"/>
    </row>
    <row r="48" spans="1:28" ht="24" customHeight="1" x14ac:dyDescent="0.55000000000000004">
      <c r="A48" s="16"/>
      <c r="B48" s="2" t="s">
        <v>19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5"/>
      <c r="W48" s="25"/>
      <c r="X48" s="25"/>
      <c r="Y48" s="25"/>
      <c r="Z48" s="25"/>
      <c r="AA48" s="25"/>
      <c r="AB48" s="25"/>
    </row>
    <row r="49" spans="1:28" ht="24" customHeight="1" x14ac:dyDescent="0.55000000000000004">
      <c r="A49" s="2"/>
      <c r="B49" s="2" t="s">
        <v>20</v>
      </c>
      <c r="C49" s="2"/>
      <c r="D49" s="6" t="s">
        <v>28</v>
      </c>
      <c r="E49" s="2"/>
      <c r="F49" s="2"/>
      <c r="G49" s="2"/>
      <c r="H49" s="2"/>
      <c r="I49" s="2"/>
      <c r="J49" s="2"/>
      <c r="K49" s="2"/>
      <c r="L49" s="2"/>
      <c r="M49" s="2"/>
      <c r="N49" s="6" t="s">
        <v>28</v>
      </c>
      <c r="O49" s="2"/>
      <c r="P49" s="2"/>
      <c r="Q49" s="2"/>
      <c r="R49" s="2"/>
      <c r="S49" s="2"/>
      <c r="T49" s="2"/>
      <c r="U49" s="2"/>
      <c r="V49" s="25"/>
      <c r="W49" s="25"/>
      <c r="X49" s="25"/>
      <c r="Y49" s="25"/>
      <c r="Z49" s="25"/>
      <c r="AA49" s="25"/>
      <c r="AB49" s="25"/>
    </row>
    <row r="50" spans="1:28" ht="24" customHeight="1" x14ac:dyDescent="0.55000000000000004">
      <c r="A50" s="2"/>
      <c r="B50" s="2" t="s">
        <v>21</v>
      </c>
      <c r="C50" s="2"/>
      <c r="D50" s="2" t="s">
        <v>29</v>
      </c>
      <c r="E50" s="2"/>
      <c r="F50" s="2"/>
      <c r="G50" s="2"/>
      <c r="H50" s="2"/>
      <c r="I50" s="2"/>
      <c r="J50" s="2"/>
      <c r="K50" s="2"/>
      <c r="L50" s="2"/>
      <c r="M50" s="2"/>
      <c r="N50" s="2" t="s">
        <v>29</v>
      </c>
      <c r="O50" s="2"/>
      <c r="P50" s="2"/>
      <c r="Q50" s="2"/>
      <c r="R50" s="2"/>
      <c r="S50" s="2"/>
      <c r="T50" s="2"/>
      <c r="U50" s="2"/>
      <c r="V50" s="25"/>
      <c r="W50" s="25"/>
      <c r="X50" s="25"/>
      <c r="Y50" s="25"/>
      <c r="Z50" s="25"/>
      <c r="AA50" s="25"/>
      <c r="AB50" s="25"/>
    </row>
    <row r="51" spans="1:28" ht="24" customHeight="1" x14ac:dyDescent="0.55000000000000004">
      <c r="A51" s="2"/>
      <c r="B51" s="2"/>
      <c r="C51" s="2"/>
      <c r="D51" s="17" t="s">
        <v>30</v>
      </c>
      <c r="E51" s="2"/>
      <c r="G51" s="17" t="s">
        <v>31</v>
      </c>
      <c r="H51" s="2"/>
      <c r="I51" s="2"/>
      <c r="J51" s="2"/>
      <c r="K51" s="2"/>
      <c r="L51" s="2"/>
      <c r="M51" s="2"/>
      <c r="N51" s="17"/>
      <c r="O51" s="2"/>
      <c r="Q51" s="17" t="s">
        <v>32</v>
      </c>
      <c r="R51" s="2"/>
      <c r="S51" s="2"/>
      <c r="T51" s="2"/>
      <c r="U51" s="2"/>
      <c r="V51" s="2"/>
    </row>
    <row r="52" spans="1:28" ht="24" customHeight="1" x14ac:dyDescent="0.55000000000000004">
      <c r="A52" s="2" t="s">
        <v>33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8" ht="24" customHeight="1" x14ac:dyDescent="0.5500000000000000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8" ht="24" customHeight="1" x14ac:dyDescent="0.5500000000000000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8" ht="24" customHeight="1" x14ac:dyDescent="0.5500000000000000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8" ht="24" customHeight="1" x14ac:dyDescent="0.5500000000000000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8" ht="24" customHeight="1" x14ac:dyDescent="0.5500000000000000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8" ht="24" customHeight="1" x14ac:dyDescent="0.5500000000000000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8" ht="24" customHeight="1" x14ac:dyDescent="0.5500000000000000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8" x14ac:dyDescent="0.5500000000000000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8" x14ac:dyDescent="0.5500000000000000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8" x14ac:dyDescent="0.5500000000000000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8" x14ac:dyDescent="0.550000000000000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8" x14ac:dyDescent="0.550000000000000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</sheetData>
  <mergeCells count="30">
    <mergeCell ref="V48:AB48"/>
    <mergeCell ref="V49:AB49"/>
    <mergeCell ref="V50:AB50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B10:C10"/>
    <mergeCell ref="P5:P9"/>
    <mergeCell ref="Q5:Q9"/>
    <mergeCell ref="R5:R9"/>
    <mergeCell ref="S5:S9"/>
    <mergeCell ref="J5:J9"/>
    <mergeCell ref="K5:K9"/>
  </mergeCells>
  <pageMargins left="0.78740157480314965" right="0.13" top="0.78740157480314965" bottom="0.3937007874015748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65"/>
  <sheetViews>
    <sheetView zoomScale="150" zoomScaleNormal="150" zoomScalePageLayoutView="120" workbookViewId="0">
      <selection activeCell="A49" sqref="A49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38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42" t="s">
        <v>22</v>
      </c>
    </row>
    <row r="6" spans="1:21" s="2" customFormat="1" ht="24" customHeight="1" x14ac:dyDescent="0.5">
      <c r="A6" s="28" t="s">
        <v>39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43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43"/>
    </row>
    <row r="8" spans="1:21" s="2" customFormat="1" ht="24" customHeight="1" x14ac:dyDescent="0.5">
      <c r="A8" s="28" t="s">
        <v>184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43"/>
    </row>
    <row r="9" spans="1:21" s="2" customFormat="1" ht="24" customHeight="1" x14ac:dyDescent="0.5">
      <c r="A9" s="34" t="s">
        <v>185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44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v>20</v>
      </c>
    </row>
    <row r="11" spans="1:21" s="2" customFormat="1" ht="24" customHeight="1" x14ac:dyDescent="0.5">
      <c r="A11" s="8">
        <v>1</v>
      </c>
      <c r="B11" s="9" t="s">
        <v>186</v>
      </c>
      <c r="C11" s="10" t="s">
        <v>187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11">
        <f t="shared" ref="U11:U49" si="0">+T11*10/16</f>
        <v>0</v>
      </c>
    </row>
    <row r="12" spans="1:21" s="2" customFormat="1" ht="24" customHeight="1" x14ac:dyDescent="0.5">
      <c r="A12" s="8">
        <v>2</v>
      </c>
      <c r="B12" s="9" t="s">
        <v>188</v>
      </c>
      <c r="C12" s="10" t="s">
        <v>189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49" si="1">SUM(D12:S12)</f>
        <v>0</v>
      </c>
      <c r="U12" s="11">
        <f t="shared" si="0"/>
        <v>0</v>
      </c>
    </row>
    <row r="13" spans="1:21" s="2" customFormat="1" ht="24" customHeight="1" x14ac:dyDescent="0.5">
      <c r="A13" s="8">
        <v>3</v>
      </c>
      <c r="B13" s="9" t="s">
        <v>190</v>
      </c>
      <c r="C13" s="10" t="s">
        <v>191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1"/>
        <v>0</v>
      </c>
      <c r="U13" s="11">
        <f t="shared" si="0"/>
        <v>0</v>
      </c>
    </row>
    <row r="14" spans="1:21" s="2" customFormat="1" ht="24" customHeight="1" x14ac:dyDescent="0.5">
      <c r="A14" s="8">
        <v>4</v>
      </c>
      <c r="B14" s="9" t="s">
        <v>192</v>
      </c>
      <c r="C14" s="10" t="s">
        <v>193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1"/>
        <v>0</v>
      </c>
      <c r="U14" s="11">
        <f t="shared" si="0"/>
        <v>0</v>
      </c>
    </row>
    <row r="15" spans="1:21" s="2" customFormat="1" ht="24" customHeight="1" x14ac:dyDescent="0.5">
      <c r="A15" s="8">
        <v>5</v>
      </c>
      <c r="B15" s="9" t="s">
        <v>194</v>
      </c>
      <c r="C15" s="10" t="s">
        <v>195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1"/>
        <v>0</v>
      </c>
      <c r="U15" s="11">
        <f t="shared" si="0"/>
        <v>0</v>
      </c>
    </row>
    <row r="16" spans="1:21" s="2" customFormat="1" ht="24" customHeight="1" x14ac:dyDescent="0.5">
      <c r="A16" s="8">
        <v>6</v>
      </c>
      <c r="B16" s="9" t="s">
        <v>196</v>
      </c>
      <c r="C16" s="10" t="s">
        <v>197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1"/>
        <v>0</v>
      </c>
      <c r="U16" s="11">
        <f t="shared" si="0"/>
        <v>0</v>
      </c>
    </row>
    <row r="17" spans="1:21" s="2" customFormat="1" ht="24" customHeight="1" x14ac:dyDescent="0.5">
      <c r="A17" s="8">
        <v>7</v>
      </c>
      <c r="B17" s="9" t="s">
        <v>198</v>
      </c>
      <c r="C17" s="10" t="s">
        <v>199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1"/>
        <v>0</v>
      </c>
      <c r="U17" s="11">
        <f t="shared" si="0"/>
        <v>0</v>
      </c>
    </row>
    <row r="18" spans="1:21" s="2" customFormat="1" ht="24" customHeight="1" x14ac:dyDescent="0.5">
      <c r="A18" s="8">
        <v>8</v>
      </c>
      <c r="B18" s="9" t="s">
        <v>55</v>
      </c>
      <c r="C18" s="10" t="s">
        <v>200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1"/>
        <v>0</v>
      </c>
      <c r="U18" s="11">
        <f t="shared" si="0"/>
        <v>0</v>
      </c>
    </row>
    <row r="19" spans="1:21" s="2" customFormat="1" ht="24" customHeight="1" x14ac:dyDescent="0.5">
      <c r="A19" s="8">
        <v>9</v>
      </c>
      <c r="B19" s="9" t="s">
        <v>201</v>
      </c>
      <c r="C19" s="10" t="s">
        <v>202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1"/>
        <v>0</v>
      </c>
      <c r="U19" s="11">
        <f t="shared" si="0"/>
        <v>0</v>
      </c>
    </row>
    <row r="20" spans="1:21" s="2" customFormat="1" ht="24" customHeight="1" x14ac:dyDescent="0.5">
      <c r="A20" s="8">
        <v>10</v>
      </c>
      <c r="B20" s="9" t="s">
        <v>203</v>
      </c>
      <c r="C20" s="10" t="s">
        <v>204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1"/>
        <v>0</v>
      </c>
      <c r="U20" s="11">
        <f t="shared" si="0"/>
        <v>0</v>
      </c>
    </row>
    <row r="21" spans="1:21" s="2" customFormat="1" ht="24" customHeight="1" x14ac:dyDescent="0.5">
      <c r="A21" s="8">
        <v>11</v>
      </c>
      <c r="B21" s="9" t="s">
        <v>205</v>
      </c>
      <c r="C21" s="10" t="s">
        <v>206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1"/>
        <v>0</v>
      </c>
      <c r="U21" s="11">
        <f t="shared" si="0"/>
        <v>0</v>
      </c>
    </row>
    <row r="22" spans="1:21" s="2" customFormat="1" ht="24" customHeight="1" x14ac:dyDescent="0.5">
      <c r="A22" s="8">
        <v>12</v>
      </c>
      <c r="B22" s="9" t="s">
        <v>205</v>
      </c>
      <c r="C22" s="10" t="s">
        <v>207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1"/>
        <v>0</v>
      </c>
      <c r="U22" s="11">
        <f t="shared" si="0"/>
        <v>0</v>
      </c>
    </row>
    <row r="23" spans="1:21" s="2" customFormat="1" ht="24" customHeight="1" x14ac:dyDescent="0.5">
      <c r="A23" s="8">
        <v>13</v>
      </c>
      <c r="B23" s="9" t="s">
        <v>208</v>
      </c>
      <c r="C23" s="10" t="s">
        <v>209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1"/>
        <v>0</v>
      </c>
      <c r="U23" s="11">
        <f t="shared" si="0"/>
        <v>0</v>
      </c>
    </row>
    <row r="24" spans="1:21" s="2" customFormat="1" ht="24" customHeight="1" x14ac:dyDescent="0.5">
      <c r="A24" s="8">
        <v>14</v>
      </c>
      <c r="B24" s="9" t="s">
        <v>210</v>
      </c>
      <c r="C24" s="10" t="s">
        <v>211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1"/>
        <v>0</v>
      </c>
      <c r="U24" s="11">
        <f t="shared" si="0"/>
        <v>0</v>
      </c>
    </row>
    <row r="25" spans="1:21" s="2" customFormat="1" ht="24" customHeight="1" x14ac:dyDescent="0.5">
      <c r="A25" s="8">
        <v>15</v>
      </c>
      <c r="B25" s="9" t="s">
        <v>212</v>
      </c>
      <c r="C25" s="10" t="s">
        <v>213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1"/>
        <v>0</v>
      </c>
      <c r="U25" s="11">
        <f t="shared" si="0"/>
        <v>0</v>
      </c>
    </row>
    <row r="26" spans="1:21" s="2" customFormat="1" ht="24" customHeight="1" x14ac:dyDescent="0.5">
      <c r="A26" s="8">
        <v>16</v>
      </c>
      <c r="B26" s="9" t="s">
        <v>214</v>
      </c>
      <c r="C26" s="10" t="s">
        <v>215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>SUM(D26:S26)</f>
        <v>0</v>
      </c>
      <c r="U26" s="11">
        <f t="shared" si="0"/>
        <v>0</v>
      </c>
    </row>
    <row r="27" spans="1:21" s="2" customFormat="1" ht="24" customHeight="1" x14ac:dyDescent="0.5">
      <c r="A27" s="8">
        <v>17</v>
      </c>
      <c r="B27" s="9" t="s">
        <v>216</v>
      </c>
      <c r="C27" s="10" t="s">
        <v>217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1"/>
        <v>0</v>
      </c>
      <c r="U27" s="11">
        <f t="shared" si="0"/>
        <v>0</v>
      </c>
    </row>
    <row r="28" spans="1:21" s="2" customFormat="1" ht="24" customHeight="1" x14ac:dyDescent="0.5">
      <c r="A28" s="8">
        <v>18</v>
      </c>
      <c r="B28" s="9" t="s">
        <v>218</v>
      </c>
      <c r="C28" s="10" t="s">
        <v>219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1"/>
        <v>0</v>
      </c>
      <c r="U28" s="11">
        <f t="shared" si="0"/>
        <v>0</v>
      </c>
    </row>
    <row r="29" spans="1:21" s="2" customFormat="1" ht="24" customHeight="1" x14ac:dyDescent="0.5">
      <c r="A29" s="8">
        <v>19</v>
      </c>
      <c r="B29" s="9" t="s">
        <v>220</v>
      </c>
      <c r="C29" s="10" t="s">
        <v>221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1"/>
        <v>0</v>
      </c>
      <c r="U29" s="11">
        <f t="shared" si="0"/>
        <v>0</v>
      </c>
    </row>
    <row r="30" spans="1:21" s="2" customFormat="1" ht="24" customHeight="1" x14ac:dyDescent="0.5">
      <c r="A30" s="8">
        <v>20</v>
      </c>
      <c r="B30" s="9" t="s">
        <v>222</v>
      </c>
      <c r="C30" s="10" t="s">
        <v>223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1"/>
        <v>0</v>
      </c>
      <c r="U30" s="11">
        <f t="shared" si="0"/>
        <v>0</v>
      </c>
    </row>
    <row r="31" spans="1:21" s="2" customFormat="1" ht="24" customHeight="1" x14ac:dyDescent="0.5">
      <c r="A31" s="8">
        <v>21</v>
      </c>
      <c r="B31" s="9" t="s">
        <v>224</v>
      </c>
      <c r="C31" s="10" t="s">
        <v>225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1"/>
        <v>0</v>
      </c>
      <c r="U31" s="11">
        <f t="shared" si="0"/>
        <v>0</v>
      </c>
    </row>
    <row r="32" spans="1:21" s="2" customFormat="1" ht="24" customHeight="1" x14ac:dyDescent="0.5">
      <c r="A32" s="8">
        <v>22</v>
      </c>
      <c r="B32" s="9" t="s">
        <v>226</v>
      </c>
      <c r="C32" s="10" t="s">
        <v>227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1"/>
        <v>0</v>
      </c>
      <c r="U32" s="11">
        <f t="shared" si="0"/>
        <v>0</v>
      </c>
    </row>
    <row r="33" spans="1:21" s="2" customFormat="1" ht="24" customHeight="1" x14ac:dyDescent="0.5">
      <c r="A33" s="8">
        <v>23</v>
      </c>
      <c r="B33" s="9" t="s">
        <v>228</v>
      </c>
      <c r="C33" s="10" t="s">
        <v>229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1"/>
        <v>0</v>
      </c>
      <c r="U33" s="11">
        <f t="shared" si="0"/>
        <v>0</v>
      </c>
    </row>
    <row r="34" spans="1:21" s="2" customFormat="1" ht="24" customHeight="1" x14ac:dyDescent="0.5">
      <c r="A34" s="8">
        <v>24</v>
      </c>
      <c r="B34" s="9" t="s">
        <v>230</v>
      </c>
      <c r="C34" s="10" t="s">
        <v>231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1"/>
        <v>0</v>
      </c>
      <c r="U34" s="11">
        <f t="shared" si="0"/>
        <v>0</v>
      </c>
    </row>
    <row r="35" spans="1:21" s="2" customFormat="1" ht="24" customHeight="1" x14ac:dyDescent="0.5">
      <c r="A35" s="8">
        <v>25</v>
      </c>
      <c r="B35" s="9" t="s">
        <v>232</v>
      </c>
      <c r="C35" s="10" t="s">
        <v>233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1"/>
        <v>0</v>
      </c>
      <c r="U35" s="11">
        <f t="shared" si="0"/>
        <v>0</v>
      </c>
    </row>
    <row r="36" spans="1:21" s="2" customFormat="1" ht="24" customHeight="1" x14ac:dyDescent="0.5">
      <c r="A36" s="8">
        <v>26</v>
      </c>
      <c r="B36" s="9" t="s">
        <v>234</v>
      </c>
      <c r="C36" s="10" t="s">
        <v>235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1"/>
        <v>0</v>
      </c>
      <c r="U36" s="11">
        <f t="shared" si="0"/>
        <v>0</v>
      </c>
    </row>
    <row r="37" spans="1:21" s="2" customFormat="1" ht="24" customHeight="1" x14ac:dyDescent="0.5">
      <c r="A37" s="8">
        <v>27</v>
      </c>
      <c r="B37" s="9" t="s">
        <v>236</v>
      </c>
      <c r="C37" s="10" t="s">
        <v>237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ref="T37:T43" si="2">SUM(D37:S37)</f>
        <v>0</v>
      </c>
      <c r="U37" s="11">
        <f t="shared" ref="U37:U43" si="3">+T37*10/16</f>
        <v>0</v>
      </c>
    </row>
    <row r="38" spans="1:21" s="2" customFormat="1" ht="24" customHeight="1" x14ac:dyDescent="0.5">
      <c r="A38" s="8">
        <v>28</v>
      </c>
      <c r="B38" s="9" t="s">
        <v>238</v>
      </c>
      <c r="C38" s="10" t="s">
        <v>239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2"/>
        <v>0</v>
      </c>
      <c r="U38" s="11">
        <f t="shared" si="3"/>
        <v>0</v>
      </c>
    </row>
    <row r="39" spans="1:21" s="2" customFormat="1" ht="24" customHeight="1" x14ac:dyDescent="0.5">
      <c r="A39" s="8">
        <v>29</v>
      </c>
      <c r="B39" s="9" t="s">
        <v>240</v>
      </c>
      <c r="C39" s="10" t="s">
        <v>241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2"/>
        <v>0</v>
      </c>
      <c r="U39" s="11">
        <f t="shared" si="3"/>
        <v>0</v>
      </c>
    </row>
    <row r="40" spans="1:21" s="2" customFormat="1" ht="24" customHeight="1" x14ac:dyDescent="0.5">
      <c r="A40" s="8">
        <v>30</v>
      </c>
      <c r="B40" s="9" t="s">
        <v>242</v>
      </c>
      <c r="C40" s="10" t="s">
        <v>243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2"/>
        <v>0</v>
      </c>
      <c r="U40" s="11">
        <f t="shared" si="3"/>
        <v>0</v>
      </c>
    </row>
    <row r="41" spans="1:21" s="2" customFormat="1" ht="24" customHeight="1" x14ac:dyDescent="0.5">
      <c r="A41" s="8">
        <v>31</v>
      </c>
      <c r="B41" s="9" t="s">
        <v>244</v>
      </c>
      <c r="C41" s="10" t="s">
        <v>245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2"/>
        <v>0</v>
      </c>
      <c r="U41" s="11">
        <f t="shared" si="3"/>
        <v>0</v>
      </c>
    </row>
    <row r="42" spans="1:21" s="2" customFormat="1" ht="24" customHeight="1" x14ac:dyDescent="0.5">
      <c r="A42" s="8">
        <v>32</v>
      </c>
      <c r="B42" s="9" t="s">
        <v>246</v>
      </c>
      <c r="C42" s="10" t="s">
        <v>247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2"/>
        <v>0</v>
      </c>
      <c r="U42" s="11">
        <f t="shared" si="3"/>
        <v>0</v>
      </c>
    </row>
    <row r="43" spans="1:21" s="2" customFormat="1" ht="24" customHeight="1" x14ac:dyDescent="0.5">
      <c r="A43" s="8">
        <v>33</v>
      </c>
      <c r="B43" s="9" t="s">
        <v>248</v>
      </c>
      <c r="C43" s="10" t="s">
        <v>249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2"/>
        <v>0</v>
      </c>
      <c r="U43" s="11">
        <f t="shared" si="3"/>
        <v>0</v>
      </c>
    </row>
    <row r="44" spans="1:21" s="2" customFormat="1" ht="24" customHeight="1" x14ac:dyDescent="0.5">
      <c r="A44" s="8">
        <v>34</v>
      </c>
      <c r="B44" s="9" t="s">
        <v>250</v>
      </c>
      <c r="C44" s="10" t="s">
        <v>251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1"/>
        <v>0</v>
      </c>
      <c r="U44" s="11">
        <f t="shared" si="0"/>
        <v>0</v>
      </c>
    </row>
    <row r="45" spans="1:21" s="2" customFormat="1" ht="24" customHeight="1" x14ac:dyDescent="0.5">
      <c r="A45" s="8">
        <v>35</v>
      </c>
      <c r="B45" s="9" t="s">
        <v>252</v>
      </c>
      <c r="C45" s="10" t="s">
        <v>253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1"/>
        <v>0</v>
      </c>
      <c r="U45" s="11">
        <f t="shared" si="0"/>
        <v>0</v>
      </c>
    </row>
    <row r="46" spans="1:21" s="2" customFormat="1" ht="24" customHeight="1" x14ac:dyDescent="0.5">
      <c r="A46" s="8">
        <v>36</v>
      </c>
      <c r="B46" s="9" t="s">
        <v>254</v>
      </c>
      <c r="C46" s="10" t="s">
        <v>255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1"/>
        <v>0</v>
      </c>
      <c r="U46" s="11">
        <f t="shared" si="0"/>
        <v>0</v>
      </c>
    </row>
    <row r="47" spans="1:21" s="2" customFormat="1" ht="24" customHeight="1" x14ac:dyDescent="0.5">
      <c r="A47" s="8">
        <v>37</v>
      </c>
      <c r="B47" s="9" t="s">
        <v>256</v>
      </c>
      <c r="C47" s="10" t="s">
        <v>257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1"/>
        <v>0</v>
      </c>
      <c r="U47" s="11">
        <f t="shared" si="0"/>
        <v>0</v>
      </c>
    </row>
    <row r="48" spans="1:21" s="2" customFormat="1" ht="24" customHeight="1" x14ac:dyDescent="0.5">
      <c r="A48" s="8">
        <v>38</v>
      </c>
      <c r="B48" s="9" t="s">
        <v>258</v>
      </c>
      <c r="C48" s="10" t="s">
        <v>259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>
        <f t="shared" si="1"/>
        <v>0</v>
      </c>
      <c r="U48" s="11">
        <f t="shared" si="0"/>
        <v>0</v>
      </c>
    </row>
    <row r="49" spans="1:28" s="2" customFormat="1" ht="24" customHeight="1" x14ac:dyDescent="0.5">
      <c r="A49" s="8">
        <v>39</v>
      </c>
      <c r="B49" s="9" t="s">
        <v>260</v>
      </c>
      <c r="C49" s="10" t="s">
        <v>261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>
        <f t="shared" si="1"/>
        <v>0</v>
      </c>
      <c r="U49" s="11">
        <f t="shared" si="0"/>
        <v>0</v>
      </c>
    </row>
    <row r="50" spans="1:28" ht="24" customHeight="1" x14ac:dyDescent="0.55000000000000004">
      <c r="A50" s="16"/>
      <c r="B50" s="2" t="s">
        <v>19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5"/>
      <c r="W50" s="25"/>
      <c r="X50" s="25"/>
      <c r="Y50" s="25"/>
      <c r="Z50" s="25"/>
      <c r="AA50" s="25"/>
      <c r="AB50" s="25"/>
    </row>
    <row r="51" spans="1:28" ht="24" customHeight="1" x14ac:dyDescent="0.55000000000000004">
      <c r="A51" s="2"/>
      <c r="B51" s="2" t="s">
        <v>20</v>
      </c>
      <c r="C51" s="2"/>
      <c r="D51" s="6" t="s">
        <v>28</v>
      </c>
      <c r="E51" s="2"/>
      <c r="F51" s="2"/>
      <c r="G51" s="2"/>
      <c r="H51" s="2"/>
      <c r="I51" s="2"/>
      <c r="J51" s="2"/>
      <c r="K51" s="2"/>
      <c r="L51" s="2"/>
      <c r="M51" s="2"/>
      <c r="N51" s="6" t="s">
        <v>28</v>
      </c>
      <c r="O51" s="2"/>
      <c r="P51" s="2"/>
      <c r="Q51" s="2"/>
      <c r="R51" s="2"/>
      <c r="S51" s="2"/>
      <c r="T51" s="2"/>
      <c r="U51" s="2"/>
      <c r="V51" s="25"/>
      <c r="W51" s="25"/>
      <c r="X51" s="25"/>
      <c r="Y51" s="25"/>
      <c r="Z51" s="25"/>
      <c r="AA51" s="25"/>
      <c r="AB51" s="25"/>
    </row>
    <row r="52" spans="1:28" ht="24" customHeight="1" x14ac:dyDescent="0.55000000000000004">
      <c r="A52" s="2"/>
      <c r="B52" s="2" t="s">
        <v>21</v>
      </c>
      <c r="C52" s="2"/>
      <c r="D52" s="2" t="s">
        <v>29</v>
      </c>
      <c r="E52" s="2"/>
      <c r="F52" s="2"/>
      <c r="G52" s="2"/>
      <c r="H52" s="2"/>
      <c r="I52" s="2"/>
      <c r="J52" s="2"/>
      <c r="K52" s="2"/>
      <c r="L52" s="2"/>
      <c r="M52" s="2"/>
      <c r="N52" s="2" t="s">
        <v>29</v>
      </c>
      <c r="O52" s="2"/>
      <c r="P52" s="2"/>
      <c r="Q52" s="2"/>
      <c r="R52" s="2"/>
      <c r="S52" s="2"/>
      <c r="T52" s="2"/>
      <c r="U52" s="2"/>
      <c r="V52" s="25"/>
      <c r="W52" s="25"/>
      <c r="X52" s="25"/>
      <c r="Y52" s="25"/>
      <c r="Z52" s="25"/>
      <c r="AA52" s="25"/>
      <c r="AB52" s="25"/>
    </row>
    <row r="53" spans="1:28" ht="24" customHeight="1" x14ac:dyDescent="0.55000000000000004">
      <c r="A53" s="2"/>
      <c r="B53" s="2"/>
      <c r="C53" s="2"/>
      <c r="D53" s="17" t="s">
        <v>30</v>
      </c>
      <c r="E53" s="2"/>
      <c r="G53" s="17" t="s">
        <v>31</v>
      </c>
      <c r="H53" s="2"/>
      <c r="I53" s="2"/>
      <c r="J53" s="2"/>
      <c r="K53" s="2"/>
      <c r="L53" s="2"/>
      <c r="M53" s="2"/>
      <c r="N53" s="17"/>
      <c r="O53" s="2"/>
      <c r="Q53" s="17" t="s">
        <v>32</v>
      </c>
      <c r="R53" s="2"/>
      <c r="S53" s="2"/>
      <c r="T53" s="2"/>
      <c r="U53" s="2"/>
      <c r="V53" s="2"/>
    </row>
    <row r="54" spans="1:28" ht="24" customHeight="1" x14ac:dyDescent="0.55000000000000004">
      <c r="A54" s="2" t="s">
        <v>33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8" s="2" customFormat="1" ht="24" customHeight="1" x14ac:dyDescent="0.5">
      <c r="A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</row>
    <row r="56" spans="1:28" s="2" customFormat="1" ht="24" customHeight="1" x14ac:dyDescent="0.5"/>
    <row r="57" spans="1:28" ht="24" customHeight="1" x14ac:dyDescent="0.55000000000000004"/>
    <row r="58" spans="1:28" ht="24" customHeight="1" x14ac:dyDescent="0.55000000000000004"/>
    <row r="59" spans="1:28" ht="24" customHeight="1" x14ac:dyDescent="0.55000000000000004"/>
    <row r="60" spans="1:28" ht="24" customHeight="1" x14ac:dyDescent="0.55000000000000004"/>
    <row r="61" spans="1:28" ht="24" customHeight="1" x14ac:dyDescent="0.55000000000000004"/>
    <row r="62" spans="1:28" ht="24" customHeight="1" x14ac:dyDescent="0.55000000000000004"/>
    <row r="63" spans="1:28" ht="24" customHeight="1" x14ac:dyDescent="0.55000000000000004"/>
    <row r="64" spans="1:28" ht="24" customHeight="1" x14ac:dyDescent="0.55000000000000004"/>
    <row r="65" ht="24" customHeight="1" x14ac:dyDescent="0.55000000000000004"/>
  </sheetData>
  <mergeCells count="30"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V50:AB50"/>
    <mergeCell ref="V51:AB51"/>
    <mergeCell ref="V52:AB52"/>
    <mergeCell ref="A6:C6"/>
    <mergeCell ref="A7:C7"/>
    <mergeCell ref="A8:C8"/>
    <mergeCell ref="A9:C9"/>
    <mergeCell ref="B10:C10"/>
    <mergeCell ref="P5:P9"/>
    <mergeCell ref="Q5:Q9"/>
    <mergeCell ref="R5:R9"/>
    <mergeCell ref="S5:S9"/>
    <mergeCell ref="T5:T9"/>
    <mergeCell ref="U5:U9"/>
    <mergeCell ref="J5:J9"/>
    <mergeCell ref="K5:K9"/>
  </mergeCells>
  <pageMargins left="0.78740157480314965" right="0.21" top="0.78740157480314965" bottom="0.17" header="0.31496062992125984" footer="0.17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0"/>
  <sheetViews>
    <sheetView zoomScale="150" zoomScaleNormal="150" zoomScalePageLayoutView="120" workbookViewId="0">
      <selection activeCell="A42" sqref="A42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38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39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262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263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20" t="s">
        <v>264</v>
      </c>
      <c r="C11" s="21" t="s">
        <v>265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>SUM(D11:S11)</f>
        <v>0</v>
      </c>
      <c r="U11" s="11">
        <f>+T11*10/16</f>
        <v>0</v>
      </c>
    </row>
    <row r="12" spans="1:21" s="2" customFormat="1" ht="24" customHeight="1" x14ac:dyDescent="0.5">
      <c r="A12" s="7">
        <v>2</v>
      </c>
      <c r="B12" s="20" t="s">
        <v>266</v>
      </c>
      <c r="C12" s="21" t="s">
        <v>267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25" si="0">SUM(D12:S12)</f>
        <v>0</v>
      </c>
      <c r="U12" s="11">
        <f t="shared" ref="U12:U13" si="1">+T12*10/16</f>
        <v>0</v>
      </c>
    </row>
    <row r="13" spans="1:21" s="2" customFormat="1" ht="24" customHeight="1" x14ac:dyDescent="0.5">
      <c r="A13" s="7">
        <v>3</v>
      </c>
      <c r="B13" s="20" t="s">
        <v>268</v>
      </c>
      <c r="C13" s="21" t="s">
        <v>269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20" t="s">
        <v>270</v>
      </c>
      <c r="C14" s="21" t="s">
        <v>271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>+T14*10/16</f>
        <v>0</v>
      </c>
    </row>
    <row r="15" spans="1:21" s="2" customFormat="1" ht="24" customHeight="1" x14ac:dyDescent="0.5">
      <c r="A15" s="7">
        <v>5</v>
      </c>
      <c r="B15" s="20" t="s">
        <v>272</v>
      </c>
      <c r="C15" s="21" t="s">
        <v>273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ref="U15:U25" si="2">+T15*10/16</f>
        <v>0</v>
      </c>
    </row>
    <row r="16" spans="1:21" s="2" customFormat="1" ht="24" customHeight="1" x14ac:dyDescent="0.5">
      <c r="A16" s="7">
        <v>6</v>
      </c>
      <c r="B16" s="20" t="s">
        <v>274</v>
      </c>
      <c r="C16" s="21" t="s">
        <v>275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2"/>
        <v>0</v>
      </c>
    </row>
    <row r="17" spans="1:21" s="2" customFormat="1" ht="24" customHeight="1" x14ac:dyDescent="0.5">
      <c r="A17" s="7">
        <v>7</v>
      </c>
      <c r="B17" s="20" t="s">
        <v>276</v>
      </c>
      <c r="C17" s="21" t="s">
        <v>277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2"/>
        <v>0</v>
      </c>
    </row>
    <row r="18" spans="1:21" s="2" customFormat="1" ht="24" customHeight="1" x14ac:dyDescent="0.5">
      <c r="A18" s="7">
        <v>8</v>
      </c>
      <c r="B18" s="20" t="s">
        <v>278</v>
      </c>
      <c r="C18" s="21" t="s">
        <v>279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2"/>
        <v>0</v>
      </c>
    </row>
    <row r="19" spans="1:21" s="2" customFormat="1" ht="24" customHeight="1" x14ac:dyDescent="0.5">
      <c r="A19" s="7">
        <v>9</v>
      </c>
      <c r="B19" s="20" t="s">
        <v>280</v>
      </c>
      <c r="C19" s="21" t="s">
        <v>281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2"/>
        <v>0</v>
      </c>
    </row>
    <row r="20" spans="1:21" s="2" customFormat="1" ht="24" customHeight="1" x14ac:dyDescent="0.5">
      <c r="A20" s="7">
        <v>10</v>
      </c>
      <c r="B20" s="20" t="s">
        <v>282</v>
      </c>
      <c r="C20" s="21" t="s">
        <v>283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2"/>
        <v>0</v>
      </c>
    </row>
    <row r="21" spans="1:21" s="2" customFormat="1" ht="24" customHeight="1" x14ac:dyDescent="0.5">
      <c r="A21" s="7">
        <v>11</v>
      </c>
      <c r="B21" s="20" t="s">
        <v>284</v>
      </c>
      <c r="C21" s="21" t="s">
        <v>285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2"/>
        <v>0</v>
      </c>
    </row>
    <row r="22" spans="1:21" s="2" customFormat="1" ht="24" customHeight="1" x14ac:dyDescent="0.5">
      <c r="A22" s="7">
        <v>12</v>
      </c>
      <c r="B22" s="20" t="s">
        <v>286</v>
      </c>
      <c r="C22" s="21" t="s">
        <v>287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2"/>
        <v>0</v>
      </c>
    </row>
    <row r="23" spans="1:21" s="2" customFormat="1" ht="24" customHeight="1" x14ac:dyDescent="0.5">
      <c r="A23" s="7">
        <v>13</v>
      </c>
      <c r="B23" s="20" t="s">
        <v>288</v>
      </c>
      <c r="C23" s="21" t="s">
        <v>289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2"/>
        <v>0</v>
      </c>
    </row>
    <row r="24" spans="1:21" s="2" customFormat="1" ht="24" customHeight="1" x14ac:dyDescent="0.5">
      <c r="A24" s="7">
        <v>14</v>
      </c>
      <c r="B24" s="20" t="s">
        <v>290</v>
      </c>
      <c r="C24" s="21" t="s">
        <v>291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2"/>
        <v>0</v>
      </c>
    </row>
    <row r="25" spans="1:21" s="2" customFormat="1" ht="24" customHeight="1" x14ac:dyDescent="0.5">
      <c r="A25" s="7">
        <v>15</v>
      </c>
      <c r="B25" s="20" t="s">
        <v>156</v>
      </c>
      <c r="C25" s="21" t="s">
        <v>292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2"/>
        <v>0</v>
      </c>
    </row>
    <row r="26" spans="1:21" s="2" customFormat="1" ht="24" customHeight="1" x14ac:dyDescent="0.5">
      <c r="A26" s="7">
        <v>16</v>
      </c>
      <c r="B26" s="20" t="s">
        <v>293</v>
      </c>
      <c r="C26" s="21" t="s">
        <v>294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ref="T26:T42" si="3">SUM(D26:S26)</f>
        <v>0</v>
      </c>
      <c r="U26" s="11">
        <f t="shared" ref="U26:U42" si="4">+T26*10/16</f>
        <v>0</v>
      </c>
    </row>
    <row r="27" spans="1:21" s="2" customFormat="1" ht="24" customHeight="1" x14ac:dyDescent="0.5">
      <c r="A27" s="7">
        <v>17</v>
      </c>
      <c r="B27" s="20" t="s">
        <v>295</v>
      </c>
      <c r="C27" s="21" t="s">
        <v>296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3"/>
        <v>0</v>
      </c>
      <c r="U27" s="11">
        <f t="shared" si="4"/>
        <v>0</v>
      </c>
    </row>
    <row r="28" spans="1:21" s="2" customFormat="1" ht="24" customHeight="1" x14ac:dyDescent="0.5">
      <c r="A28" s="7">
        <v>18</v>
      </c>
      <c r="B28" s="20" t="s">
        <v>297</v>
      </c>
      <c r="C28" s="21" t="s">
        <v>298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3"/>
        <v>0</v>
      </c>
      <c r="U28" s="11">
        <f>+T28*10/16</f>
        <v>0</v>
      </c>
    </row>
    <row r="29" spans="1:21" s="2" customFormat="1" ht="24" customHeight="1" x14ac:dyDescent="0.5">
      <c r="A29" s="7">
        <v>19</v>
      </c>
      <c r="B29" s="20" t="s">
        <v>299</v>
      </c>
      <c r="C29" s="21" t="s">
        <v>300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3"/>
        <v>0</v>
      </c>
      <c r="U29" s="11">
        <f t="shared" si="4"/>
        <v>0</v>
      </c>
    </row>
    <row r="30" spans="1:21" s="2" customFormat="1" ht="24" customHeight="1" x14ac:dyDescent="0.5">
      <c r="A30" s="7">
        <v>20</v>
      </c>
      <c r="B30" s="20" t="s">
        <v>301</v>
      </c>
      <c r="C30" s="21" t="s">
        <v>302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3"/>
        <v>0</v>
      </c>
      <c r="U30" s="11">
        <f t="shared" si="4"/>
        <v>0</v>
      </c>
    </row>
    <row r="31" spans="1:21" s="2" customFormat="1" ht="24" customHeight="1" x14ac:dyDescent="0.5">
      <c r="A31" s="7">
        <v>21</v>
      </c>
      <c r="B31" s="20" t="s">
        <v>303</v>
      </c>
      <c r="C31" s="21" t="s">
        <v>304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3"/>
        <v>0</v>
      </c>
      <c r="U31" s="11">
        <f t="shared" si="4"/>
        <v>0</v>
      </c>
    </row>
    <row r="32" spans="1:21" s="2" customFormat="1" ht="24" customHeight="1" x14ac:dyDescent="0.5">
      <c r="A32" s="7">
        <v>22</v>
      </c>
      <c r="B32" s="20" t="s">
        <v>305</v>
      </c>
      <c r="C32" s="21" t="s">
        <v>306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3"/>
        <v>0</v>
      </c>
      <c r="U32" s="11">
        <f t="shared" si="4"/>
        <v>0</v>
      </c>
    </row>
    <row r="33" spans="1:28" s="2" customFormat="1" ht="24" customHeight="1" x14ac:dyDescent="0.5">
      <c r="A33" s="7">
        <v>23</v>
      </c>
      <c r="B33" s="20" t="s">
        <v>307</v>
      </c>
      <c r="C33" s="21" t="s">
        <v>308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3"/>
        <v>0</v>
      </c>
      <c r="U33" s="11">
        <f t="shared" si="4"/>
        <v>0</v>
      </c>
    </row>
    <row r="34" spans="1:28" s="2" customFormat="1" ht="24" customHeight="1" x14ac:dyDescent="0.5">
      <c r="A34" s="7">
        <v>24</v>
      </c>
      <c r="B34" s="20" t="s">
        <v>309</v>
      </c>
      <c r="C34" s="21" t="s">
        <v>310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3"/>
        <v>0</v>
      </c>
      <c r="U34" s="11">
        <f t="shared" si="4"/>
        <v>0</v>
      </c>
    </row>
    <row r="35" spans="1:28" s="2" customFormat="1" ht="24" customHeight="1" x14ac:dyDescent="0.5">
      <c r="A35" s="7">
        <v>25</v>
      </c>
      <c r="B35" s="20" t="s">
        <v>311</v>
      </c>
      <c r="C35" s="21" t="s">
        <v>312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3"/>
        <v>0</v>
      </c>
      <c r="U35" s="11">
        <f t="shared" si="4"/>
        <v>0</v>
      </c>
    </row>
    <row r="36" spans="1:28" s="2" customFormat="1" ht="24" customHeight="1" x14ac:dyDescent="0.5">
      <c r="A36" s="7">
        <v>26</v>
      </c>
      <c r="B36" s="20" t="s">
        <v>313</v>
      </c>
      <c r="C36" s="21" t="s">
        <v>314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3"/>
        <v>0</v>
      </c>
      <c r="U36" s="11">
        <f t="shared" si="4"/>
        <v>0</v>
      </c>
    </row>
    <row r="37" spans="1:28" s="2" customFormat="1" ht="24" customHeight="1" x14ac:dyDescent="0.5">
      <c r="A37" s="7">
        <v>27</v>
      </c>
      <c r="B37" s="20" t="s">
        <v>315</v>
      </c>
      <c r="C37" s="21" t="s">
        <v>316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3"/>
        <v>0</v>
      </c>
      <c r="U37" s="11">
        <f t="shared" si="4"/>
        <v>0</v>
      </c>
    </row>
    <row r="38" spans="1:28" s="2" customFormat="1" ht="24" customHeight="1" x14ac:dyDescent="0.5">
      <c r="A38" s="7">
        <v>28</v>
      </c>
      <c r="B38" s="20" t="s">
        <v>317</v>
      </c>
      <c r="C38" s="21" t="s">
        <v>318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3"/>
        <v>0</v>
      </c>
      <c r="U38" s="11">
        <f t="shared" si="4"/>
        <v>0</v>
      </c>
    </row>
    <row r="39" spans="1:28" s="2" customFormat="1" ht="24" customHeight="1" x14ac:dyDescent="0.5">
      <c r="A39" s="7">
        <v>29</v>
      </c>
      <c r="B39" s="20" t="s">
        <v>319</v>
      </c>
      <c r="C39" s="21" t="s">
        <v>320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3"/>
        <v>0</v>
      </c>
      <c r="U39" s="11">
        <f t="shared" si="4"/>
        <v>0</v>
      </c>
    </row>
    <row r="40" spans="1:28" s="2" customFormat="1" ht="24" customHeight="1" x14ac:dyDescent="0.5">
      <c r="A40" s="7">
        <v>30</v>
      </c>
      <c r="B40" s="20" t="s">
        <v>321</v>
      </c>
      <c r="C40" s="21" t="s">
        <v>322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3"/>
        <v>0</v>
      </c>
      <c r="U40" s="11">
        <f t="shared" si="4"/>
        <v>0</v>
      </c>
    </row>
    <row r="41" spans="1:28" s="2" customFormat="1" ht="24" customHeight="1" x14ac:dyDescent="0.5">
      <c r="A41" s="7">
        <v>31</v>
      </c>
      <c r="B41" s="20" t="s">
        <v>323</v>
      </c>
      <c r="C41" s="21" t="s">
        <v>324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3"/>
        <v>0</v>
      </c>
      <c r="U41" s="11">
        <f t="shared" si="4"/>
        <v>0</v>
      </c>
    </row>
    <row r="42" spans="1:28" s="2" customFormat="1" ht="24" customHeight="1" x14ac:dyDescent="0.5">
      <c r="A42" s="7">
        <v>32</v>
      </c>
      <c r="B42" s="20" t="s">
        <v>325</v>
      </c>
      <c r="C42" s="21" t="s">
        <v>326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3"/>
        <v>0</v>
      </c>
      <c r="U42" s="11">
        <f t="shared" si="4"/>
        <v>0</v>
      </c>
    </row>
    <row r="43" spans="1:28" ht="12" customHeight="1" x14ac:dyDescent="0.55000000000000004">
      <c r="A43" s="2"/>
      <c r="B43" s="6"/>
      <c r="C43" s="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8" ht="24" customHeight="1" x14ac:dyDescent="0.55000000000000004">
      <c r="A44" s="16"/>
      <c r="B44" s="2" t="s">
        <v>19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5"/>
      <c r="W44" s="25"/>
      <c r="X44" s="25"/>
      <c r="Y44" s="25"/>
      <c r="Z44" s="25"/>
      <c r="AA44" s="25"/>
      <c r="AB44" s="25"/>
    </row>
    <row r="45" spans="1:28" ht="24" customHeight="1" x14ac:dyDescent="0.55000000000000004">
      <c r="A45" s="2"/>
      <c r="B45" s="2" t="s">
        <v>20</v>
      </c>
      <c r="C45" s="2"/>
      <c r="D45" s="6" t="s">
        <v>28</v>
      </c>
      <c r="E45" s="2"/>
      <c r="F45" s="2"/>
      <c r="G45" s="2"/>
      <c r="H45" s="2"/>
      <c r="I45" s="2"/>
      <c r="J45" s="2"/>
      <c r="K45" s="2"/>
      <c r="L45" s="2"/>
      <c r="M45" s="2"/>
      <c r="N45" s="6" t="s">
        <v>28</v>
      </c>
      <c r="O45" s="2"/>
      <c r="P45" s="2"/>
      <c r="Q45" s="2"/>
      <c r="R45" s="2"/>
      <c r="S45" s="2"/>
      <c r="T45" s="2"/>
      <c r="U45" s="2"/>
      <c r="V45" s="25"/>
      <c r="W45" s="25"/>
      <c r="X45" s="25"/>
      <c r="Y45" s="25"/>
      <c r="Z45" s="25"/>
      <c r="AA45" s="25"/>
      <c r="AB45" s="25"/>
    </row>
    <row r="46" spans="1:28" ht="24" customHeight="1" x14ac:dyDescent="0.55000000000000004">
      <c r="A46" s="2"/>
      <c r="B46" s="2" t="s">
        <v>21</v>
      </c>
      <c r="C46" s="2"/>
      <c r="D46" s="2" t="s">
        <v>29</v>
      </c>
      <c r="E46" s="2"/>
      <c r="F46" s="2"/>
      <c r="G46" s="2"/>
      <c r="H46" s="2"/>
      <c r="I46" s="2"/>
      <c r="J46" s="2"/>
      <c r="K46" s="2"/>
      <c r="L46" s="2"/>
      <c r="M46" s="2"/>
      <c r="N46" s="2" t="s">
        <v>29</v>
      </c>
      <c r="O46" s="2"/>
      <c r="P46" s="2"/>
      <c r="Q46" s="2"/>
      <c r="R46" s="2"/>
      <c r="S46" s="2"/>
      <c r="T46" s="2"/>
      <c r="U46" s="2"/>
      <c r="V46" s="25"/>
      <c r="W46" s="25"/>
      <c r="X46" s="25"/>
      <c r="Y46" s="25"/>
      <c r="Z46" s="25"/>
      <c r="AA46" s="25"/>
      <c r="AB46" s="25"/>
    </row>
    <row r="47" spans="1:28" ht="24" customHeight="1" x14ac:dyDescent="0.55000000000000004">
      <c r="A47" s="2"/>
      <c r="B47" s="2"/>
      <c r="C47" s="2"/>
      <c r="D47" s="17" t="s">
        <v>30</v>
      </c>
      <c r="E47" s="2"/>
      <c r="G47" s="17" t="s">
        <v>31</v>
      </c>
      <c r="H47" s="2"/>
      <c r="I47" s="2"/>
      <c r="J47" s="2"/>
      <c r="K47" s="2"/>
      <c r="L47" s="2"/>
      <c r="M47" s="2"/>
      <c r="N47" s="17"/>
      <c r="O47" s="2"/>
      <c r="Q47" s="17" t="s">
        <v>32</v>
      </c>
      <c r="R47" s="2"/>
      <c r="S47" s="2"/>
      <c r="T47" s="2"/>
      <c r="U47" s="2"/>
      <c r="V47" s="2"/>
    </row>
    <row r="48" spans="1:28" ht="24" customHeight="1" x14ac:dyDescent="0.55000000000000004">
      <c r="A48" s="2" t="s">
        <v>33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="2" customFormat="1" ht="24" customHeight="1" x14ac:dyDescent="0.5"/>
    <row r="50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44:AB44"/>
    <mergeCell ref="V45:AB45"/>
    <mergeCell ref="V46:AB46"/>
    <mergeCell ref="L5:L9"/>
    <mergeCell ref="M5:M9"/>
    <mergeCell ref="N5:N9"/>
    <mergeCell ref="O5:O9"/>
  </mergeCells>
  <pageMargins left="0.78740157480314965" right="0.18" top="0.78740157480314965" bottom="0.3937007874015748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6"/>
  <sheetViews>
    <sheetView zoomScale="160" zoomScaleNormal="160" zoomScalePageLayoutView="120" workbookViewId="0">
      <selection activeCell="A24" sqref="A2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327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328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18" t="s">
        <v>329</v>
      </c>
      <c r="C11" s="19" t="s">
        <v>330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4" si="0">SUM(D11:S11)</f>
        <v>0</v>
      </c>
      <c r="U11" s="11">
        <f t="shared" ref="U11:U24" si="1">+T11*10/16</f>
        <v>0</v>
      </c>
    </row>
    <row r="12" spans="1:21" s="2" customFormat="1" ht="24" customHeight="1" x14ac:dyDescent="0.5">
      <c r="A12" s="7">
        <v>2</v>
      </c>
      <c r="B12" s="18" t="s">
        <v>331</v>
      </c>
      <c r="C12" s="19" t="s">
        <v>332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18" t="s">
        <v>333</v>
      </c>
      <c r="C13" s="19" t="s">
        <v>334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18" t="s">
        <v>335</v>
      </c>
      <c r="C14" s="19" t="s">
        <v>336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ref="T14:T17" si="2">SUM(D14:S14)</f>
        <v>0</v>
      </c>
      <c r="U14" s="11">
        <f>+T14*10/16</f>
        <v>0</v>
      </c>
    </row>
    <row r="15" spans="1:21" s="2" customFormat="1" ht="24" customHeight="1" x14ac:dyDescent="0.5">
      <c r="A15" s="7">
        <v>5</v>
      </c>
      <c r="B15" s="18" t="s">
        <v>337</v>
      </c>
      <c r="C15" s="19" t="s">
        <v>338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ref="U15:U17" si="3">+T15*10/16</f>
        <v>0</v>
      </c>
    </row>
    <row r="16" spans="1:21" s="2" customFormat="1" ht="24" customHeight="1" x14ac:dyDescent="0.5">
      <c r="A16" s="7">
        <v>6</v>
      </c>
      <c r="B16" s="18" t="s">
        <v>339</v>
      </c>
      <c r="C16" s="19" t="s">
        <v>340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8" s="2" customFormat="1" ht="24" customHeight="1" x14ac:dyDescent="0.5">
      <c r="A17" s="7">
        <v>7</v>
      </c>
      <c r="B17" s="18" t="s">
        <v>339</v>
      </c>
      <c r="C17" s="19" t="s">
        <v>341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8" s="2" customFormat="1" ht="24" customHeight="1" x14ac:dyDescent="0.5">
      <c r="A18" s="7">
        <v>8</v>
      </c>
      <c r="B18" s="18" t="s">
        <v>342</v>
      </c>
      <c r="C18" s="19" t="s">
        <v>343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>+T18*10/16</f>
        <v>0</v>
      </c>
    </row>
    <row r="19" spans="1:28" s="2" customFormat="1" ht="24" customHeight="1" x14ac:dyDescent="0.5">
      <c r="A19" s="7">
        <v>9</v>
      </c>
      <c r="B19" s="18" t="s">
        <v>344</v>
      </c>
      <c r="C19" s="19" t="s">
        <v>345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8" s="2" customFormat="1" ht="24" customHeight="1" x14ac:dyDescent="0.5">
      <c r="A20" s="7">
        <v>10</v>
      </c>
      <c r="B20" s="18" t="s">
        <v>346</v>
      </c>
      <c r="C20" s="19" t="s">
        <v>347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8" s="2" customFormat="1" ht="24" customHeight="1" x14ac:dyDescent="0.5">
      <c r="A21" s="7">
        <v>11</v>
      </c>
      <c r="B21" s="18" t="s">
        <v>348</v>
      </c>
      <c r="C21" s="19" t="s">
        <v>349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1"/>
        <v>0</v>
      </c>
    </row>
    <row r="22" spans="1:28" s="2" customFormat="1" ht="24" customHeight="1" x14ac:dyDescent="0.5">
      <c r="A22" s="7">
        <v>12</v>
      </c>
      <c r="B22" s="18" t="s">
        <v>350</v>
      </c>
      <c r="C22" s="19" t="s">
        <v>351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8" s="2" customFormat="1" ht="24" customHeight="1" x14ac:dyDescent="0.5">
      <c r="A23" s="7">
        <v>13</v>
      </c>
      <c r="B23" s="18" t="s">
        <v>352</v>
      </c>
      <c r="C23" s="19" t="s">
        <v>353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8" s="2" customFormat="1" ht="24" customHeight="1" x14ac:dyDescent="0.5">
      <c r="A24" s="7">
        <v>14</v>
      </c>
      <c r="B24" s="18" t="s">
        <v>354</v>
      </c>
      <c r="C24" s="19" t="s">
        <v>128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8" ht="12" customHeight="1" x14ac:dyDescent="0.55000000000000004">
      <c r="A25" s="2"/>
      <c r="B25" s="6"/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8" ht="24" customHeight="1" x14ac:dyDescent="0.55000000000000004">
      <c r="A26" s="16"/>
      <c r="B26" s="2" t="s">
        <v>19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5"/>
      <c r="W26" s="25"/>
      <c r="X26" s="25"/>
      <c r="Y26" s="25"/>
      <c r="Z26" s="25"/>
      <c r="AA26" s="25"/>
      <c r="AB26" s="25"/>
    </row>
    <row r="27" spans="1:28" ht="24" customHeight="1" x14ac:dyDescent="0.55000000000000004">
      <c r="A27" s="2"/>
      <c r="B27" s="2" t="s">
        <v>20</v>
      </c>
      <c r="C27" s="2"/>
      <c r="D27" s="6" t="s">
        <v>28</v>
      </c>
      <c r="E27" s="2"/>
      <c r="F27" s="2"/>
      <c r="G27" s="2"/>
      <c r="H27" s="2"/>
      <c r="I27" s="2"/>
      <c r="J27" s="2"/>
      <c r="K27" s="2"/>
      <c r="L27" s="2"/>
      <c r="M27" s="2"/>
      <c r="N27" s="6" t="s">
        <v>28</v>
      </c>
      <c r="O27" s="2"/>
      <c r="P27" s="2"/>
      <c r="Q27" s="2"/>
      <c r="R27" s="2"/>
      <c r="S27" s="2"/>
      <c r="T27" s="2"/>
      <c r="U27" s="2"/>
      <c r="V27" s="25"/>
      <c r="W27" s="25"/>
      <c r="X27" s="25"/>
      <c r="Y27" s="25"/>
      <c r="Z27" s="25"/>
      <c r="AA27" s="25"/>
      <c r="AB27" s="25"/>
    </row>
    <row r="28" spans="1:28" ht="24" customHeight="1" x14ac:dyDescent="0.55000000000000004">
      <c r="A28" s="2"/>
      <c r="B28" s="2" t="s">
        <v>21</v>
      </c>
      <c r="C28" s="2"/>
      <c r="D28" s="2" t="s">
        <v>29</v>
      </c>
      <c r="E28" s="2"/>
      <c r="F28" s="2"/>
      <c r="G28" s="2"/>
      <c r="H28" s="2"/>
      <c r="I28" s="2"/>
      <c r="J28" s="2"/>
      <c r="K28" s="2"/>
      <c r="L28" s="2"/>
      <c r="M28" s="2"/>
      <c r="N28" s="2" t="s">
        <v>29</v>
      </c>
      <c r="O28" s="2"/>
      <c r="P28" s="2"/>
      <c r="Q28" s="2"/>
      <c r="R28" s="2"/>
      <c r="S28" s="2"/>
      <c r="T28" s="2"/>
      <c r="U28" s="2"/>
      <c r="V28" s="25"/>
      <c r="W28" s="25"/>
      <c r="X28" s="25"/>
      <c r="Y28" s="25"/>
      <c r="Z28" s="25"/>
      <c r="AA28" s="25"/>
      <c r="AB28" s="25"/>
    </row>
    <row r="29" spans="1:28" ht="24" customHeight="1" x14ac:dyDescent="0.55000000000000004">
      <c r="A29" s="2"/>
      <c r="B29" s="2"/>
      <c r="C29" s="2"/>
      <c r="D29" s="17" t="s">
        <v>30</v>
      </c>
      <c r="E29" s="2"/>
      <c r="G29" s="17" t="s">
        <v>31</v>
      </c>
      <c r="H29" s="2"/>
      <c r="I29" s="2"/>
      <c r="J29" s="2"/>
      <c r="K29" s="2"/>
      <c r="L29" s="2"/>
      <c r="M29" s="2"/>
      <c r="N29" s="17"/>
      <c r="O29" s="2"/>
      <c r="Q29" s="17" t="s">
        <v>32</v>
      </c>
      <c r="R29" s="2"/>
      <c r="S29" s="2"/>
      <c r="T29" s="2"/>
      <c r="U29" s="2"/>
      <c r="V29" s="2"/>
    </row>
    <row r="30" spans="1:28" ht="24" customHeight="1" x14ac:dyDescent="0.55000000000000004">
      <c r="A30" s="2" t="s">
        <v>33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8" s="2" customFormat="1" ht="24" customHeight="1" x14ac:dyDescent="0.5"/>
    <row r="32" spans="1:28" s="2" customFormat="1" ht="24" customHeight="1" x14ac:dyDescent="0.5"/>
    <row r="33" s="2" customFormat="1" ht="24" customHeight="1" x14ac:dyDescent="0.5"/>
    <row r="34" s="2" customFormat="1" ht="24" customHeight="1" x14ac:dyDescent="0.5"/>
    <row r="35" s="2" customFormat="1" ht="24" customHeight="1" x14ac:dyDescent="0.5"/>
    <row r="36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26:AB26"/>
    <mergeCell ref="V27:AB27"/>
    <mergeCell ref="V28:AB28"/>
    <mergeCell ref="L5:L9"/>
    <mergeCell ref="M5:M9"/>
    <mergeCell ref="N5:N9"/>
    <mergeCell ref="O5:O9"/>
  </mergeCells>
  <pageMargins left="0.78740157480314965" right="0.19" top="0.78740157480314965" bottom="0.52" header="0.31496062992125984" footer="0.5500000000000000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57"/>
  <sheetViews>
    <sheetView zoomScale="160" zoomScaleNormal="160" zoomScalePageLayoutView="120" workbookViewId="0">
      <selection activeCell="C11" sqref="C11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355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356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18" t="s">
        <v>357</v>
      </c>
      <c r="C11" s="19" t="s">
        <v>358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7" si="0">SUM(D11:S11)</f>
        <v>0</v>
      </c>
      <c r="U11" s="11">
        <f t="shared" ref="U11:U47" si="1">+T11*10/16</f>
        <v>0</v>
      </c>
    </row>
    <row r="12" spans="1:21" s="2" customFormat="1" ht="24" customHeight="1" x14ac:dyDescent="0.5">
      <c r="A12" s="7">
        <v>2</v>
      </c>
      <c r="B12" s="18" t="s">
        <v>359</v>
      </c>
      <c r="C12" s="19" t="s">
        <v>360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18" t="s">
        <v>361</v>
      </c>
      <c r="C13" s="19" t="s">
        <v>362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ref="T13:T22" si="2">SUM(D13:S13)</f>
        <v>0</v>
      </c>
      <c r="U13" s="11">
        <f t="shared" ref="U13:U22" si="3">+T13*10/16</f>
        <v>0</v>
      </c>
    </row>
    <row r="14" spans="1:21" s="2" customFormat="1" ht="24" customHeight="1" x14ac:dyDescent="0.5">
      <c r="A14" s="7">
        <v>4</v>
      </c>
      <c r="B14" s="18" t="s">
        <v>363</v>
      </c>
      <c r="C14" s="19" t="s">
        <v>364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18" t="s">
        <v>365</v>
      </c>
      <c r="C15" s="19" t="s">
        <v>366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18" t="s">
        <v>367</v>
      </c>
      <c r="C16" s="19" t="s">
        <v>368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111</v>
      </c>
      <c r="C17" s="19" t="s">
        <v>369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276</v>
      </c>
      <c r="C18" s="19" t="s">
        <v>370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11">
        <f t="shared" si="3"/>
        <v>0</v>
      </c>
    </row>
    <row r="19" spans="1:21" s="2" customFormat="1" ht="24" customHeight="1" x14ac:dyDescent="0.5">
      <c r="A19" s="7">
        <v>9</v>
      </c>
      <c r="B19" s="18" t="s">
        <v>371</v>
      </c>
      <c r="C19" s="19" t="s">
        <v>372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11">
        <f t="shared" si="3"/>
        <v>0</v>
      </c>
    </row>
    <row r="20" spans="1:21" s="2" customFormat="1" ht="24" customHeight="1" x14ac:dyDescent="0.5">
      <c r="A20" s="7">
        <v>10</v>
      </c>
      <c r="B20" s="18" t="s">
        <v>373</v>
      </c>
      <c r="C20" s="19" t="s">
        <v>374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1" s="2" customFormat="1" ht="24" customHeight="1" x14ac:dyDescent="0.5">
      <c r="A21" s="7">
        <v>11</v>
      </c>
      <c r="B21" s="18" t="s">
        <v>375</v>
      </c>
      <c r="C21" s="19" t="s">
        <v>376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1" s="2" customFormat="1" ht="24" customHeight="1" x14ac:dyDescent="0.5">
      <c r="A22" s="7">
        <v>12</v>
      </c>
      <c r="B22" s="18" t="s">
        <v>377</v>
      </c>
      <c r="C22" s="19" t="s">
        <v>378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18" t="s">
        <v>379</v>
      </c>
      <c r="C23" s="19" t="s">
        <v>380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1" s="2" customFormat="1" ht="24" customHeight="1" x14ac:dyDescent="0.5">
      <c r="A24" s="7">
        <v>14</v>
      </c>
      <c r="B24" s="18" t="s">
        <v>218</v>
      </c>
      <c r="C24" s="19" t="s">
        <v>381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1" s="2" customFormat="1" ht="24" customHeight="1" x14ac:dyDescent="0.5">
      <c r="A25" s="7">
        <v>15</v>
      </c>
      <c r="B25" s="18" t="s">
        <v>335</v>
      </c>
      <c r="C25" s="19" t="s">
        <v>382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383</v>
      </c>
      <c r="C26" s="19" t="s">
        <v>384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385</v>
      </c>
      <c r="C27" s="19" t="s">
        <v>386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387</v>
      </c>
      <c r="C28" s="19" t="s">
        <v>388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389</v>
      </c>
      <c r="C29" s="19" t="s">
        <v>390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391</v>
      </c>
      <c r="C30" s="19" t="s">
        <v>392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21</v>
      </c>
      <c r="B31" s="18" t="s">
        <v>393</v>
      </c>
      <c r="C31" s="19" t="s">
        <v>394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18" t="s">
        <v>395</v>
      </c>
      <c r="C32" s="19" t="s">
        <v>396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1" s="2" customFormat="1" ht="24" customHeight="1" x14ac:dyDescent="0.5">
      <c r="A33" s="7">
        <v>23</v>
      </c>
      <c r="B33" s="18" t="s">
        <v>397</v>
      </c>
      <c r="C33" s="19" t="s">
        <v>159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1" s="2" customFormat="1" ht="24" customHeight="1" x14ac:dyDescent="0.5">
      <c r="A34" s="7">
        <v>24</v>
      </c>
      <c r="B34" s="18" t="s">
        <v>398</v>
      </c>
      <c r="C34" s="19" t="s">
        <v>399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1" s="2" customFormat="1" ht="24" customHeight="1" x14ac:dyDescent="0.5">
      <c r="A35" s="7">
        <v>25</v>
      </c>
      <c r="B35" s="18" t="s">
        <v>166</v>
      </c>
      <c r="C35" s="19" t="s">
        <v>400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1" s="2" customFormat="1" ht="24" customHeight="1" x14ac:dyDescent="0.5">
      <c r="A36" s="7">
        <v>26</v>
      </c>
      <c r="B36" s="18" t="s">
        <v>401</v>
      </c>
      <c r="C36" s="19" t="s">
        <v>402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1" s="2" customFormat="1" ht="24" customHeight="1" x14ac:dyDescent="0.5">
      <c r="A37" s="7">
        <v>27</v>
      </c>
      <c r="B37" s="18" t="s">
        <v>403</v>
      </c>
      <c r="C37" s="19" t="s">
        <v>404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1" s="2" customFormat="1" ht="24" customHeight="1" x14ac:dyDescent="0.5">
      <c r="A38" s="7">
        <v>28</v>
      </c>
      <c r="B38" s="18" t="s">
        <v>405</v>
      </c>
      <c r="C38" s="19" t="s">
        <v>169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11"/>
    </row>
    <row r="39" spans="1:21" s="2" customFormat="1" ht="24" customHeight="1" x14ac:dyDescent="0.5">
      <c r="A39" s="7">
        <v>29</v>
      </c>
      <c r="B39" s="18" t="s">
        <v>406</v>
      </c>
      <c r="C39" s="19" t="s">
        <v>407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11"/>
    </row>
    <row r="40" spans="1:21" s="2" customFormat="1" ht="24" customHeight="1" x14ac:dyDescent="0.5">
      <c r="A40" s="7">
        <v>30</v>
      </c>
      <c r="B40" s="18" t="s">
        <v>408</v>
      </c>
      <c r="C40" s="19" t="s">
        <v>409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11">
        <f t="shared" si="1"/>
        <v>0</v>
      </c>
    </row>
    <row r="41" spans="1:21" s="2" customFormat="1" ht="24" customHeight="1" x14ac:dyDescent="0.5">
      <c r="A41" s="7">
        <v>31</v>
      </c>
      <c r="B41" s="18" t="s">
        <v>410</v>
      </c>
      <c r="C41" s="19" t="s">
        <v>411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11">
        <f t="shared" si="1"/>
        <v>0</v>
      </c>
    </row>
    <row r="42" spans="1:21" s="2" customFormat="1" ht="24" customHeight="1" x14ac:dyDescent="0.5">
      <c r="A42" s="7">
        <v>32</v>
      </c>
      <c r="B42" s="18" t="s">
        <v>412</v>
      </c>
      <c r="C42" s="19" t="s">
        <v>413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11">
        <f t="shared" si="1"/>
        <v>0</v>
      </c>
    </row>
    <row r="43" spans="1:21" s="2" customFormat="1" ht="24" customHeight="1" x14ac:dyDescent="0.5">
      <c r="A43" s="7">
        <v>33</v>
      </c>
      <c r="B43" s="18" t="s">
        <v>414</v>
      </c>
      <c r="C43" s="19" t="s">
        <v>415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11">
        <f t="shared" si="1"/>
        <v>0</v>
      </c>
    </row>
    <row r="44" spans="1:21" s="2" customFormat="1" ht="24" customHeight="1" x14ac:dyDescent="0.5">
      <c r="A44" s="7">
        <v>34</v>
      </c>
      <c r="B44" s="18" t="s">
        <v>416</v>
      </c>
      <c r="C44" s="19" t="s">
        <v>417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0"/>
        <v>0</v>
      </c>
      <c r="U44" s="11">
        <f t="shared" si="1"/>
        <v>0</v>
      </c>
    </row>
    <row r="45" spans="1:21" s="2" customFormat="1" ht="24" customHeight="1" x14ac:dyDescent="0.5">
      <c r="A45" s="7">
        <v>35</v>
      </c>
      <c r="B45" s="18" t="s">
        <v>254</v>
      </c>
      <c r="C45" s="19" t="s">
        <v>418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0"/>
        <v>0</v>
      </c>
      <c r="U45" s="11">
        <f t="shared" si="1"/>
        <v>0</v>
      </c>
    </row>
    <row r="46" spans="1:21" s="2" customFormat="1" ht="24" customHeight="1" x14ac:dyDescent="0.5">
      <c r="A46" s="7">
        <v>36</v>
      </c>
      <c r="B46" s="18" t="s">
        <v>419</v>
      </c>
      <c r="C46" s="19" t="s">
        <v>420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0"/>
        <v>0</v>
      </c>
      <c r="U46" s="11">
        <f t="shared" si="1"/>
        <v>0</v>
      </c>
    </row>
    <row r="47" spans="1:21" s="2" customFormat="1" ht="24" customHeight="1" x14ac:dyDescent="0.5">
      <c r="A47" s="7">
        <v>37</v>
      </c>
      <c r="B47" s="18" t="s">
        <v>421</v>
      </c>
      <c r="C47" s="19" t="s">
        <v>422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0"/>
        <v>0</v>
      </c>
      <c r="U47" s="11">
        <f t="shared" si="1"/>
        <v>0</v>
      </c>
    </row>
    <row r="48" spans="1:21" x14ac:dyDescent="0.55000000000000004">
      <c r="A48" s="7">
        <v>38</v>
      </c>
      <c r="B48" s="23" t="s">
        <v>423</v>
      </c>
      <c r="C48" s="24" t="s">
        <v>424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8">
        <f t="shared" ref="T48" si="4">SUM(D48:S48)</f>
        <v>0</v>
      </c>
      <c r="U48" s="11">
        <f t="shared" ref="U48" si="5">+T48*10/16</f>
        <v>0</v>
      </c>
    </row>
    <row r="49" spans="1:28" x14ac:dyDescent="0.55000000000000004">
      <c r="A49" s="7">
        <v>39</v>
      </c>
      <c r="B49" s="23" t="s">
        <v>425</v>
      </c>
      <c r="C49" s="24" t="s">
        <v>426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8">
        <f t="shared" ref="T49" si="6">SUM(D49:S49)</f>
        <v>0</v>
      </c>
      <c r="U49" s="11">
        <f t="shared" ref="U49" si="7">+T49*10/16</f>
        <v>0</v>
      </c>
    </row>
    <row r="50" spans="1:28" s="2" customFormat="1" ht="8.25" customHeight="1" x14ac:dyDescent="0.5"/>
    <row r="51" spans="1:28" ht="24" customHeight="1" x14ac:dyDescent="0.55000000000000004">
      <c r="A51" s="16"/>
      <c r="B51" s="2" t="s">
        <v>19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5"/>
      <c r="W51" s="25"/>
      <c r="X51" s="25"/>
      <c r="Y51" s="25"/>
      <c r="Z51" s="25"/>
      <c r="AA51" s="25"/>
      <c r="AB51" s="25"/>
    </row>
    <row r="52" spans="1:28" ht="24" customHeight="1" x14ac:dyDescent="0.55000000000000004">
      <c r="A52" s="2"/>
      <c r="B52" s="2" t="s">
        <v>20</v>
      </c>
      <c r="C52" s="2"/>
      <c r="D52" s="6" t="s">
        <v>28</v>
      </c>
      <c r="E52" s="2"/>
      <c r="F52" s="2"/>
      <c r="G52" s="2"/>
      <c r="H52" s="2"/>
      <c r="I52" s="2"/>
      <c r="J52" s="2"/>
      <c r="K52" s="2"/>
      <c r="L52" s="2"/>
      <c r="M52" s="2"/>
      <c r="N52" s="6" t="s">
        <v>28</v>
      </c>
      <c r="O52" s="2"/>
      <c r="P52" s="2"/>
      <c r="Q52" s="2"/>
      <c r="R52" s="2"/>
      <c r="S52" s="2"/>
      <c r="T52" s="2"/>
      <c r="U52" s="2"/>
      <c r="V52" s="25"/>
      <c r="W52" s="25"/>
      <c r="X52" s="25"/>
      <c r="Y52" s="25"/>
      <c r="Z52" s="25"/>
      <c r="AA52" s="25"/>
      <c r="AB52" s="25"/>
    </row>
    <row r="53" spans="1:28" ht="24" customHeight="1" x14ac:dyDescent="0.55000000000000004">
      <c r="A53" s="2"/>
      <c r="B53" s="2" t="s">
        <v>21</v>
      </c>
      <c r="C53" s="2"/>
      <c r="D53" s="2" t="s">
        <v>29</v>
      </c>
      <c r="E53" s="2"/>
      <c r="F53" s="2"/>
      <c r="G53" s="2"/>
      <c r="H53" s="2"/>
      <c r="I53" s="2"/>
      <c r="J53" s="2"/>
      <c r="K53" s="2"/>
      <c r="L53" s="2"/>
      <c r="M53" s="2"/>
      <c r="N53" s="2" t="s">
        <v>29</v>
      </c>
      <c r="O53" s="2"/>
      <c r="P53" s="2"/>
      <c r="Q53" s="2"/>
      <c r="R53" s="2"/>
      <c r="S53" s="2"/>
      <c r="T53" s="2"/>
      <c r="U53" s="2"/>
      <c r="V53" s="25"/>
      <c r="W53" s="25"/>
      <c r="X53" s="25"/>
      <c r="Y53" s="25"/>
      <c r="Z53" s="25"/>
      <c r="AA53" s="25"/>
      <c r="AB53" s="25"/>
    </row>
    <row r="54" spans="1:28" ht="24" customHeight="1" x14ac:dyDescent="0.55000000000000004">
      <c r="A54" s="2"/>
      <c r="B54" s="2"/>
      <c r="C54" s="2"/>
      <c r="D54" s="17" t="s">
        <v>30</v>
      </c>
      <c r="E54" s="2"/>
      <c r="G54" s="17" t="s">
        <v>31</v>
      </c>
      <c r="H54" s="2"/>
      <c r="I54" s="2"/>
      <c r="J54" s="2"/>
      <c r="K54" s="2"/>
      <c r="L54" s="2"/>
      <c r="M54" s="2"/>
      <c r="N54" s="17"/>
      <c r="O54" s="2"/>
      <c r="Q54" s="17" t="s">
        <v>32</v>
      </c>
      <c r="R54" s="2"/>
      <c r="S54" s="2"/>
      <c r="T54" s="2"/>
      <c r="U54" s="2"/>
      <c r="V54" s="2"/>
    </row>
    <row r="55" spans="1:28" ht="24" customHeight="1" x14ac:dyDescent="0.55000000000000004">
      <c r="A55" s="2" t="s">
        <v>33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8" s="2" customFormat="1" ht="24" customHeight="1" x14ac:dyDescent="0.5"/>
    <row r="57" spans="1:28" s="2" customFormat="1" ht="24" customHeight="1" x14ac:dyDescent="0.5"/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51:AB51"/>
    <mergeCell ref="V52:AB52"/>
    <mergeCell ref="V53:AB53"/>
    <mergeCell ref="L5:L9"/>
    <mergeCell ref="M5:M9"/>
    <mergeCell ref="N5:N9"/>
    <mergeCell ref="O5:O9"/>
  </mergeCells>
  <pageMargins left="0.78740157480314965" right="0.17" top="0.78740157480314965" bottom="0.17" header="0.31496062992125984" footer="0.17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55"/>
  <sheetViews>
    <sheetView zoomScale="160" zoomScaleNormal="160" zoomScalePageLayoutView="120" workbookViewId="0">
      <selection activeCell="A49" sqref="A49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34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35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427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428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20" t="s">
        <v>429</v>
      </c>
      <c r="C11" s="21" t="s">
        <v>430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9" si="0">SUM(D11:S11)</f>
        <v>0</v>
      </c>
      <c r="U11" s="11">
        <f t="shared" ref="U11:U49" si="1">+T11*10/16</f>
        <v>0</v>
      </c>
    </row>
    <row r="12" spans="1:21" s="2" customFormat="1" ht="24" customHeight="1" x14ac:dyDescent="0.5">
      <c r="A12" s="7">
        <v>2</v>
      </c>
      <c r="B12" s="20" t="s">
        <v>431</v>
      </c>
      <c r="C12" s="21" t="s">
        <v>432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 t="shared" si="1"/>
        <v>0</v>
      </c>
    </row>
    <row r="13" spans="1:21" s="2" customFormat="1" ht="24" customHeight="1" x14ac:dyDescent="0.5">
      <c r="A13" s="7">
        <v>3</v>
      </c>
      <c r="B13" s="20" t="s">
        <v>433</v>
      </c>
      <c r="C13" s="21" t="s">
        <v>434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si="1"/>
        <v>0</v>
      </c>
    </row>
    <row r="14" spans="1:21" s="2" customFormat="1" ht="24" customHeight="1" x14ac:dyDescent="0.5">
      <c r="A14" s="7">
        <v>4</v>
      </c>
      <c r="B14" s="20" t="s">
        <v>435</v>
      </c>
      <c r="C14" s="21" t="s">
        <v>436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20" t="s">
        <v>437</v>
      </c>
      <c r="C15" s="21" t="s">
        <v>438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0"/>
        <v>0</v>
      </c>
      <c r="U15" s="11">
        <f t="shared" si="1"/>
        <v>0</v>
      </c>
    </row>
    <row r="16" spans="1:21" s="2" customFormat="1" ht="24" customHeight="1" x14ac:dyDescent="0.5">
      <c r="A16" s="7">
        <v>6</v>
      </c>
      <c r="B16" s="20" t="s">
        <v>53</v>
      </c>
      <c r="C16" s="21" t="s">
        <v>439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0"/>
        <v>0</v>
      </c>
      <c r="U16" s="11">
        <f t="shared" si="1"/>
        <v>0</v>
      </c>
    </row>
    <row r="17" spans="1:21" s="2" customFormat="1" ht="24" customHeight="1" x14ac:dyDescent="0.5">
      <c r="A17" s="7">
        <v>7</v>
      </c>
      <c r="B17" s="20" t="s">
        <v>440</v>
      </c>
      <c r="C17" s="21" t="s">
        <v>441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1" s="2" customFormat="1" ht="24" customHeight="1" x14ac:dyDescent="0.5">
      <c r="A18" s="7">
        <v>8</v>
      </c>
      <c r="B18" s="20" t="s">
        <v>442</v>
      </c>
      <c r="C18" s="21" t="s">
        <v>443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1" s="2" customFormat="1" ht="24" customHeight="1" x14ac:dyDescent="0.5">
      <c r="A19" s="7">
        <v>9</v>
      </c>
      <c r="B19" s="20" t="s">
        <v>444</v>
      </c>
      <c r="C19" s="21" t="s">
        <v>445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ref="T19:T32" si="2">SUM(D19:S19)</f>
        <v>0</v>
      </c>
      <c r="U19" s="11">
        <f t="shared" ref="U19:U32" si="3">+T19*10/16</f>
        <v>0</v>
      </c>
    </row>
    <row r="20" spans="1:21" s="2" customFormat="1" ht="24" customHeight="1" x14ac:dyDescent="0.5">
      <c r="A20" s="7">
        <v>10</v>
      </c>
      <c r="B20" s="20" t="s">
        <v>446</v>
      </c>
      <c r="C20" s="21" t="s">
        <v>447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1" s="2" customFormat="1" ht="24" customHeight="1" x14ac:dyDescent="0.5">
      <c r="A21" s="7">
        <v>11</v>
      </c>
      <c r="B21" s="20" t="s">
        <v>448</v>
      </c>
      <c r="C21" s="21" t="s">
        <v>449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1" s="2" customFormat="1" ht="24" customHeight="1" x14ac:dyDescent="0.5">
      <c r="A22" s="7">
        <v>12</v>
      </c>
      <c r="B22" s="20" t="s">
        <v>450</v>
      </c>
      <c r="C22" s="21" t="s">
        <v>451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20" t="s">
        <v>385</v>
      </c>
      <c r="C23" s="21" t="s">
        <v>452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2"/>
        <v>0</v>
      </c>
      <c r="U23" s="11">
        <f t="shared" si="3"/>
        <v>0</v>
      </c>
    </row>
    <row r="24" spans="1:21" s="2" customFormat="1" ht="24" customHeight="1" x14ac:dyDescent="0.5">
      <c r="A24" s="7">
        <v>14</v>
      </c>
      <c r="B24" s="20" t="s">
        <v>453</v>
      </c>
      <c r="C24" s="21" t="s">
        <v>454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2"/>
        <v>0</v>
      </c>
      <c r="U24" s="11">
        <f t="shared" si="3"/>
        <v>0</v>
      </c>
    </row>
    <row r="25" spans="1:21" s="2" customFormat="1" ht="24" customHeight="1" x14ac:dyDescent="0.5">
      <c r="A25" s="7">
        <v>15</v>
      </c>
      <c r="B25" s="20" t="s">
        <v>455</v>
      </c>
      <c r="C25" s="21" t="s">
        <v>456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2"/>
        <v>0</v>
      </c>
      <c r="U25" s="11">
        <f t="shared" si="3"/>
        <v>0</v>
      </c>
    </row>
    <row r="26" spans="1:21" s="2" customFormat="1" ht="24" customHeight="1" x14ac:dyDescent="0.5">
      <c r="A26" s="7">
        <v>16</v>
      </c>
      <c r="B26" s="20" t="s">
        <v>457</v>
      </c>
      <c r="C26" s="21" t="s">
        <v>458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2"/>
        <v>0</v>
      </c>
      <c r="U26" s="11">
        <f t="shared" si="3"/>
        <v>0</v>
      </c>
    </row>
    <row r="27" spans="1:21" s="2" customFormat="1" ht="24" customHeight="1" x14ac:dyDescent="0.5">
      <c r="A27" s="7">
        <v>17</v>
      </c>
      <c r="B27" s="20" t="s">
        <v>459</v>
      </c>
      <c r="C27" s="21" t="s">
        <v>460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2"/>
        <v>0</v>
      </c>
      <c r="U27" s="11">
        <f t="shared" si="3"/>
        <v>0</v>
      </c>
    </row>
    <row r="28" spans="1:21" s="2" customFormat="1" ht="24" customHeight="1" x14ac:dyDescent="0.5">
      <c r="A28" s="7">
        <v>18</v>
      </c>
      <c r="B28" s="20" t="s">
        <v>461</v>
      </c>
      <c r="C28" s="21" t="s">
        <v>462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2"/>
        <v>0</v>
      </c>
      <c r="U28" s="11">
        <f t="shared" si="3"/>
        <v>0</v>
      </c>
    </row>
    <row r="29" spans="1:21" s="2" customFormat="1" ht="24" customHeight="1" x14ac:dyDescent="0.5">
      <c r="A29" s="7">
        <v>19</v>
      </c>
      <c r="B29" s="20" t="s">
        <v>463</v>
      </c>
      <c r="C29" s="21" t="s">
        <v>464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2"/>
        <v>0</v>
      </c>
      <c r="U29" s="11">
        <f t="shared" si="3"/>
        <v>0</v>
      </c>
    </row>
    <row r="30" spans="1:21" s="2" customFormat="1" ht="24" customHeight="1" x14ac:dyDescent="0.5">
      <c r="A30" s="7">
        <v>20</v>
      </c>
      <c r="B30" s="20" t="s">
        <v>465</v>
      </c>
      <c r="C30" s="21" t="s">
        <v>466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2"/>
        <v>0</v>
      </c>
      <c r="U30" s="11">
        <f t="shared" si="3"/>
        <v>0</v>
      </c>
    </row>
    <row r="31" spans="1:21" s="2" customFormat="1" ht="24" customHeight="1" x14ac:dyDescent="0.5">
      <c r="A31" s="7">
        <v>21</v>
      </c>
      <c r="B31" s="20" t="s">
        <v>467</v>
      </c>
      <c r="C31" s="21" t="s">
        <v>468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2"/>
        <v>0</v>
      </c>
      <c r="U31" s="11">
        <f t="shared" si="3"/>
        <v>0</v>
      </c>
    </row>
    <row r="32" spans="1:21" s="2" customFormat="1" ht="24" customHeight="1" x14ac:dyDescent="0.5">
      <c r="A32" s="7">
        <v>22</v>
      </c>
      <c r="B32" s="20" t="s">
        <v>469</v>
      </c>
      <c r="C32" s="21" t="s">
        <v>470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2"/>
        <v>0</v>
      </c>
      <c r="U32" s="11">
        <f t="shared" si="3"/>
        <v>0</v>
      </c>
    </row>
    <row r="33" spans="1:21" s="2" customFormat="1" ht="24" customHeight="1" x14ac:dyDescent="0.5">
      <c r="A33" s="7">
        <v>23</v>
      </c>
      <c r="B33" s="20" t="s">
        <v>471</v>
      </c>
      <c r="C33" s="21" t="s">
        <v>472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1" s="2" customFormat="1" ht="24" customHeight="1" x14ac:dyDescent="0.5">
      <c r="A34" s="7">
        <v>24</v>
      </c>
      <c r="B34" s="20" t="s">
        <v>473</v>
      </c>
      <c r="C34" s="21" t="s">
        <v>474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1" s="2" customFormat="1" ht="24" customHeight="1" x14ac:dyDescent="0.5">
      <c r="A35" s="7">
        <v>25</v>
      </c>
      <c r="B35" s="20" t="s">
        <v>475</v>
      </c>
      <c r="C35" s="21" t="s">
        <v>476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1" s="2" customFormat="1" ht="24" customHeight="1" x14ac:dyDescent="0.5">
      <c r="A36" s="7">
        <v>26</v>
      </c>
      <c r="B36" s="20" t="s">
        <v>477</v>
      </c>
      <c r="C36" s="21" t="s">
        <v>478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1" s="2" customFormat="1" ht="24" customHeight="1" x14ac:dyDescent="0.5">
      <c r="A37" s="7">
        <v>27</v>
      </c>
      <c r="B37" s="20" t="s">
        <v>479</v>
      </c>
      <c r="C37" s="21" t="s">
        <v>480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1" s="2" customFormat="1" ht="24" customHeight="1" x14ac:dyDescent="0.5">
      <c r="A38" s="7">
        <v>28</v>
      </c>
      <c r="B38" s="20" t="s">
        <v>481</v>
      </c>
      <c r="C38" s="21" t="s">
        <v>482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11">
        <f t="shared" si="1"/>
        <v>0</v>
      </c>
    </row>
    <row r="39" spans="1:21" s="2" customFormat="1" ht="24" customHeight="1" x14ac:dyDescent="0.5">
      <c r="A39" s="7">
        <v>29</v>
      </c>
      <c r="B39" s="20" t="s">
        <v>483</v>
      </c>
      <c r="C39" s="21" t="s">
        <v>484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11">
        <f t="shared" si="1"/>
        <v>0</v>
      </c>
    </row>
    <row r="40" spans="1:21" s="2" customFormat="1" ht="24" customHeight="1" x14ac:dyDescent="0.5">
      <c r="A40" s="7">
        <v>30</v>
      </c>
      <c r="B40" s="20" t="s">
        <v>485</v>
      </c>
      <c r="C40" s="21" t="s">
        <v>486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11">
        <f t="shared" si="1"/>
        <v>0</v>
      </c>
    </row>
    <row r="41" spans="1:21" s="2" customFormat="1" ht="24" customHeight="1" x14ac:dyDescent="0.5">
      <c r="A41" s="7">
        <v>31</v>
      </c>
      <c r="B41" s="20" t="s">
        <v>487</v>
      </c>
      <c r="C41" s="21" t="s">
        <v>420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si="0"/>
        <v>0</v>
      </c>
      <c r="U41" s="11">
        <f t="shared" si="1"/>
        <v>0</v>
      </c>
    </row>
    <row r="42" spans="1:21" s="2" customFormat="1" ht="24" customHeight="1" x14ac:dyDescent="0.5">
      <c r="A42" s="7">
        <v>32</v>
      </c>
      <c r="B42" s="20" t="s">
        <v>488</v>
      </c>
      <c r="C42" s="21" t="s">
        <v>489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0"/>
        <v>0</v>
      </c>
      <c r="U42" s="11">
        <f t="shared" si="1"/>
        <v>0</v>
      </c>
    </row>
    <row r="43" spans="1:21" s="2" customFormat="1" ht="24" customHeight="1" x14ac:dyDescent="0.5">
      <c r="A43" s="7">
        <v>33</v>
      </c>
      <c r="B43" s="20" t="s">
        <v>490</v>
      </c>
      <c r="C43" s="21" t="s">
        <v>491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0"/>
        <v>0</v>
      </c>
      <c r="U43" s="11">
        <f t="shared" si="1"/>
        <v>0</v>
      </c>
    </row>
    <row r="44" spans="1:21" s="2" customFormat="1" ht="24" customHeight="1" x14ac:dyDescent="0.5">
      <c r="A44" s="7">
        <v>34</v>
      </c>
      <c r="B44" s="20" t="s">
        <v>492</v>
      </c>
      <c r="C44" s="21" t="s">
        <v>493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0"/>
        <v>0</v>
      </c>
      <c r="U44" s="11">
        <f t="shared" si="1"/>
        <v>0</v>
      </c>
    </row>
    <row r="45" spans="1:21" s="2" customFormat="1" ht="24" customHeight="1" x14ac:dyDescent="0.5">
      <c r="A45" s="7">
        <v>35</v>
      </c>
      <c r="B45" s="20" t="s">
        <v>494</v>
      </c>
      <c r="C45" s="21" t="s">
        <v>495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0"/>
        <v>0</v>
      </c>
      <c r="U45" s="11">
        <f t="shared" si="1"/>
        <v>0</v>
      </c>
    </row>
    <row r="46" spans="1:21" s="2" customFormat="1" ht="24" customHeight="1" x14ac:dyDescent="0.5">
      <c r="A46" s="7">
        <v>36</v>
      </c>
      <c r="B46" s="20" t="s">
        <v>496</v>
      </c>
      <c r="C46" s="21" t="s">
        <v>497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0"/>
        <v>0</v>
      </c>
      <c r="U46" s="11">
        <f t="shared" si="1"/>
        <v>0</v>
      </c>
    </row>
    <row r="47" spans="1:21" s="2" customFormat="1" ht="24" customHeight="1" x14ac:dyDescent="0.5">
      <c r="A47" s="7">
        <v>37</v>
      </c>
      <c r="B47" s="20" t="s">
        <v>498</v>
      </c>
      <c r="C47" s="21" t="s">
        <v>499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>
        <f t="shared" si="0"/>
        <v>0</v>
      </c>
      <c r="U47" s="11">
        <f t="shared" si="1"/>
        <v>0</v>
      </c>
    </row>
    <row r="48" spans="1:21" s="2" customFormat="1" ht="24" customHeight="1" x14ac:dyDescent="0.5">
      <c r="A48" s="7">
        <v>38</v>
      </c>
      <c r="B48" s="20" t="s">
        <v>500</v>
      </c>
      <c r="C48" s="21" t="s">
        <v>501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>
        <f t="shared" si="0"/>
        <v>0</v>
      </c>
      <c r="U48" s="11">
        <f t="shared" si="1"/>
        <v>0</v>
      </c>
    </row>
    <row r="49" spans="1:28" s="2" customFormat="1" ht="24" customHeight="1" x14ac:dyDescent="0.5">
      <c r="A49" s="7">
        <v>39</v>
      </c>
      <c r="B49" s="20" t="s">
        <v>502</v>
      </c>
      <c r="C49" s="21" t="s">
        <v>503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>
        <f t="shared" si="0"/>
        <v>0</v>
      </c>
      <c r="U49" s="11">
        <f t="shared" si="1"/>
        <v>0</v>
      </c>
    </row>
    <row r="50" spans="1:28" ht="12" customHeight="1" x14ac:dyDescent="0.55000000000000004">
      <c r="A50" s="2"/>
      <c r="B50" s="6"/>
      <c r="C50" s="6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8" ht="24" customHeight="1" x14ac:dyDescent="0.55000000000000004">
      <c r="A51" s="16"/>
      <c r="B51" s="2" t="s">
        <v>19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5"/>
      <c r="W51" s="25"/>
      <c r="X51" s="25"/>
      <c r="Y51" s="25"/>
      <c r="Z51" s="25"/>
      <c r="AA51" s="25"/>
      <c r="AB51" s="25"/>
    </row>
    <row r="52" spans="1:28" ht="24" customHeight="1" x14ac:dyDescent="0.55000000000000004">
      <c r="A52" s="2"/>
      <c r="B52" s="2" t="s">
        <v>20</v>
      </c>
      <c r="C52" s="2"/>
      <c r="D52" s="6" t="s">
        <v>28</v>
      </c>
      <c r="E52" s="2"/>
      <c r="F52" s="2"/>
      <c r="G52" s="2"/>
      <c r="H52" s="2"/>
      <c r="I52" s="2"/>
      <c r="J52" s="2"/>
      <c r="K52" s="2"/>
      <c r="L52" s="2"/>
      <c r="M52" s="2"/>
      <c r="N52" s="6" t="s">
        <v>28</v>
      </c>
      <c r="O52" s="2"/>
      <c r="P52" s="2"/>
      <c r="Q52" s="2"/>
      <c r="R52" s="2"/>
      <c r="S52" s="2"/>
      <c r="T52" s="2"/>
      <c r="U52" s="2"/>
      <c r="V52" s="25"/>
      <c r="W52" s="25"/>
      <c r="X52" s="25"/>
      <c r="Y52" s="25"/>
      <c r="Z52" s="25"/>
      <c r="AA52" s="25"/>
      <c r="AB52" s="25"/>
    </row>
    <row r="53" spans="1:28" ht="24" customHeight="1" x14ac:dyDescent="0.55000000000000004">
      <c r="A53" s="2"/>
      <c r="B53" s="2" t="s">
        <v>21</v>
      </c>
      <c r="C53" s="2"/>
      <c r="D53" s="2" t="s">
        <v>29</v>
      </c>
      <c r="E53" s="2"/>
      <c r="F53" s="2"/>
      <c r="G53" s="2"/>
      <c r="H53" s="2"/>
      <c r="I53" s="2"/>
      <c r="J53" s="2"/>
      <c r="K53" s="2"/>
      <c r="L53" s="2"/>
      <c r="M53" s="2"/>
      <c r="N53" s="2" t="s">
        <v>29</v>
      </c>
      <c r="O53" s="2"/>
      <c r="P53" s="2"/>
      <c r="Q53" s="2"/>
      <c r="R53" s="2"/>
      <c r="S53" s="2"/>
      <c r="T53" s="2"/>
      <c r="U53" s="2"/>
      <c r="V53" s="25"/>
      <c r="W53" s="25"/>
      <c r="X53" s="25"/>
      <c r="Y53" s="25"/>
      <c r="Z53" s="25"/>
      <c r="AA53" s="25"/>
      <c r="AB53" s="25"/>
    </row>
    <row r="54" spans="1:28" ht="24" customHeight="1" x14ac:dyDescent="0.55000000000000004">
      <c r="A54" s="2"/>
      <c r="B54" s="2"/>
      <c r="C54" s="2"/>
      <c r="D54" s="17" t="s">
        <v>30</v>
      </c>
      <c r="E54" s="2"/>
      <c r="G54" s="17" t="s">
        <v>31</v>
      </c>
      <c r="H54" s="2"/>
      <c r="I54" s="2"/>
      <c r="J54" s="2"/>
      <c r="K54" s="2"/>
      <c r="L54" s="2"/>
      <c r="M54" s="2"/>
      <c r="N54" s="17"/>
      <c r="O54" s="2"/>
      <c r="Q54" s="17" t="s">
        <v>32</v>
      </c>
      <c r="R54" s="2"/>
      <c r="S54" s="2"/>
      <c r="T54" s="2"/>
      <c r="U54" s="2"/>
      <c r="V54" s="2"/>
    </row>
    <row r="55" spans="1:28" ht="24" customHeight="1" x14ac:dyDescent="0.55000000000000004">
      <c r="A55" s="2" t="s">
        <v>33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</sheetData>
  <mergeCells count="30">
    <mergeCell ref="B10:C10"/>
    <mergeCell ref="P5:P9"/>
    <mergeCell ref="Q5:Q9"/>
    <mergeCell ref="R5:R9"/>
    <mergeCell ref="S5:S9"/>
    <mergeCell ref="J5:J9"/>
    <mergeCell ref="K5:K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  <mergeCell ref="A6:C6"/>
    <mergeCell ref="A7:C7"/>
    <mergeCell ref="A8:C8"/>
    <mergeCell ref="A9:C9"/>
    <mergeCell ref="T5:T9"/>
    <mergeCell ref="U5:U9"/>
    <mergeCell ref="V51:AB51"/>
    <mergeCell ref="V52:AB52"/>
    <mergeCell ref="V53:AB53"/>
    <mergeCell ref="L5:L9"/>
    <mergeCell ref="M5:M9"/>
    <mergeCell ref="N5:N9"/>
    <mergeCell ref="O5:O9"/>
  </mergeCells>
  <pageMargins left="0.78740157480314965" right="0.19" top="0.78740157480314965" bottom="0.17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61"/>
  <sheetViews>
    <sheetView zoomScale="160" zoomScaleNormal="160" zoomScalePageLayoutView="120" workbookViewId="0">
      <selection activeCell="M48" sqref="M48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36</v>
      </c>
      <c r="B5" s="29"/>
      <c r="C5" s="30"/>
      <c r="D5" s="45" t="s">
        <v>1</v>
      </c>
      <c r="E5" s="45" t="s">
        <v>2</v>
      </c>
      <c r="F5" s="45" t="s">
        <v>3</v>
      </c>
      <c r="G5" s="45" t="s">
        <v>4</v>
      </c>
      <c r="H5" s="45" t="s">
        <v>5</v>
      </c>
      <c r="I5" s="45" t="s">
        <v>6</v>
      </c>
      <c r="J5" s="45" t="s">
        <v>7</v>
      </c>
      <c r="K5" s="45" t="s">
        <v>8</v>
      </c>
      <c r="L5" s="45" t="s">
        <v>9</v>
      </c>
      <c r="M5" s="45" t="s">
        <v>10</v>
      </c>
      <c r="N5" s="45" t="s">
        <v>11</v>
      </c>
      <c r="O5" s="45" t="s">
        <v>12</v>
      </c>
      <c r="P5" s="45" t="s">
        <v>13</v>
      </c>
      <c r="Q5" s="45" t="s">
        <v>14</v>
      </c>
      <c r="R5" s="45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37</v>
      </c>
      <c r="B6" s="29"/>
      <c r="C6" s="30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26"/>
      <c r="T7" s="26"/>
      <c r="U7" s="38"/>
    </row>
    <row r="8" spans="1:21" s="2" customFormat="1" ht="24" customHeight="1" x14ac:dyDescent="0.5">
      <c r="A8" s="28" t="s">
        <v>504</v>
      </c>
      <c r="B8" s="29"/>
      <c r="C8" s="30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26"/>
      <c r="T8" s="26"/>
      <c r="U8" s="38"/>
    </row>
    <row r="9" spans="1:21" s="2" customFormat="1" ht="24" customHeight="1" x14ac:dyDescent="0.5">
      <c r="A9" s="34" t="s">
        <v>505</v>
      </c>
      <c r="B9" s="35"/>
      <c r="C9" s="36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18" t="s">
        <v>506</v>
      </c>
      <c r="C11" s="19" t="s">
        <v>507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40" si="0">SUM(D11:S11)</f>
        <v>0</v>
      </c>
      <c r="U11" s="11">
        <f>+T11*10/16</f>
        <v>0</v>
      </c>
    </row>
    <row r="12" spans="1:21" s="2" customFormat="1" ht="24" customHeight="1" x14ac:dyDescent="0.5">
      <c r="A12" s="7">
        <v>2</v>
      </c>
      <c r="B12" s="18" t="s">
        <v>431</v>
      </c>
      <c r="C12" s="19" t="s">
        <v>508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si="0"/>
        <v>0</v>
      </c>
      <c r="U12" s="11">
        <f>+T12*10/16</f>
        <v>0</v>
      </c>
    </row>
    <row r="13" spans="1:21" s="2" customFormat="1" ht="24" customHeight="1" x14ac:dyDescent="0.5">
      <c r="A13" s="7">
        <v>3</v>
      </c>
      <c r="B13" s="18" t="s">
        <v>509</v>
      </c>
      <c r="C13" s="19" t="s">
        <v>510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0"/>
        <v>0</v>
      </c>
      <c r="U13" s="11">
        <f t="shared" ref="U13:U40" si="1">+T13*10/16</f>
        <v>0</v>
      </c>
    </row>
    <row r="14" spans="1:21" s="2" customFormat="1" ht="24" customHeight="1" x14ac:dyDescent="0.5">
      <c r="A14" s="7">
        <v>4</v>
      </c>
      <c r="B14" s="18" t="s">
        <v>511</v>
      </c>
      <c r="C14" s="19" t="s">
        <v>512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0"/>
        <v>0</v>
      </c>
      <c r="U14" s="11">
        <f t="shared" si="1"/>
        <v>0</v>
      </c>
    </row>
    <row r="15" spans="1:21" s="2" customFormat="1" ht="24" customHeight="1" x14ac:dyDescent="0.5">
      <c r="A15" s="7">
        <v>5</v>
      </c>
      <c r="B15" s="18" t="s">
        <v>513</v>
      </c>
      <c r="C15" s="19" t="s">
        <v>514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ref="T15:T22" si="2">SUM(D15:S15)</f>
        <v>0</v>
      </c>
      <c r="U15" s="11">
        <f t="shared" ref="U15:U22" si="3">+T15*10/16</f>
        <v>0</v>
      </c>
    </row>
    <row r="16" spans="1:21" s="2" customFormat="1" ht="24" customHeight="1" x14ac:dyDescent="0.5">
      <c r="A16" s="7">
        <v>6</v>
      </c>
      <c r="B16" s="18" t="s">
        <v>363</v>
      </c>
      <c r="C16" s="19" t="s">
        <v>515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1" s="2" customFormat="1" ht="24" customHeight="1" x14ac:dyDescent="0.5">
      <c r="A17" s="7">
        <v>7</v>
      </c>
      <c r="B17" s="18" t="s">
        <v>126</v>
      </c>
      <c r="C17" s="19" t="s">
        <v>516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2"/>
        <v>0</v>
      </c>
      <c r="U17" s="11">
        <f t="shared" si="3"/>
        <v>0</v>
      </c>
    </row>
    <row r="18" spans="1:21" s="2" customFormat="1" ht="24" customHeight="1" x14ac:dyDescent="0.5">
      <c r="A18" s="7">
        <v>8</v>
      </c>
      <c r="B18" s="18" t="s">
        <v>517</v>
      </c>
      <c r="C18" s="19" t="s">
        <v>518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2"/>
        <v>0</v>
      </c>
      <c r="U18" s="11">
        <f t="shared" si="3"/>
        <v>0</v>
      </c>
    </row>
    <row r="19" spans="1:21" s="2" customFormat="1" ht="24" customHeight="1" x14ac:dyDescent="0.5">
      <c r="A19" s="7">
        <v>9</v>
      </c>
      <c r="B19" s="18" t="s">
        <v>519</v>
      </c>
      <c r="C19" s="19" t="s">
        <v>520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2"/>
        <v>0</v>
      </c>
      <c r="U19" s="11">
        <f t="shared" si="3"/>
        <v>0</v>
      </c>
    </row>
    <row r="20" spans="1:21" s="2" customFormat="1" ht="24" customHeight="1" x14ac:dyDescent="0.5">
      <c r="A20" s="7">
        <v>10</v>
      </c>
      <c r="B20" s="18" t="s">
        <v>521</v>
      </c>
      <c r="C20" s="19" t="s">
        <v>522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2"/>
        <v>0</v>
      </c>
      <c r="U20" s="11">
        <f t="shared" si="3"/>
        <v>0</v>
      </c>
    </row>
    <row r="21" spans="1:21" s="2" customFormat="1" ht="24" customHeight="1" x14ac:dyDescent="0.5">
      <c r="A21" s="7">
        <v>11</v>
      </c>
      <c r="B21" s="18" t="s">
        <v>523</v>
      </c>
      <c r="C21" s="19" t="s">
        <v>524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2"/>
        <v>0</v>
      </c>
      <c r="U21" s="11">
        <f t="shared" si="3"/>
        <v>0</v>
      </c>
    </row>
    <row r="22" spans="1:21" s="2" customFormat="1" ht="24" customHeight="1" x14ac:dyDescent="0.5">
      <c r="A22" s="7">
        <v>12</v>
      </c>
      <c r="B22" s="18" t="s">
        <v>130</v>
      </c>
      <c r="C22" s="19" t="s">
        <v>525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2"/>
        <v>0</v>
      </c>
      <c r="U22" s="11">
        <f t="shared" si="3"/>
        <v>0</v>
      </c>
    </row>
    <row r="23" spans="1:21" s="2" customFormat="1" ht="24" customHeight="1" x14ac:dyDescent="0.5">
      <c r="A23" s="7">
        <v>13</v>
      </c>
      <c r="B23" s="18" t="s">
        <v>526</v>
      </c>
      <c r="C23" s="19" t="s">
        <v>527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1" s="2" customFormat="1" ht="24" customHeight="1" x14ac:dyDescent="0.5">
      <c r="A24" s="7">
        <v>14</v>
      </c>
      <c r="B24" s="18" t="s">
        <v>528</v>
      </c>
      <c r="C24" s="19" t="s">
        <v>529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1" s="2" customFormat="1" ht="24" customHeight="1" x14ac:dyDescent="0.5">
      <c r="A25" s="7">
        <v>15</v>
      </c>
      <c r="B25" s="18" t="s">
        <v>530</v>
      </c>
      <c r="C25" s="19" t="s">
        <v>531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>
        <f t="shared" si="0"/>
        <v>0</v>
      </c>
      <c r="U25" s="11">
        <f t="shared" si="1"/>
        <v>0</v>
      </c>
    </row>
    <row r="26" spans="1:21" s="2" customFormat="1" ht="24" customHeight="1" x14ac:dyDescent="0.5">
      <c r="A26" s="7">
        <v>16</v>
      </c>
      <c r="B26" s="18" t="s">
        <v>532</v>
      </c>
      <c r="C26" s="19" t="s">
        <v>533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>
        <f t="shared" si="0"/>
        <v>0</v>
      </c>
      <c r="U26" s="11">
        <f t="shared" si="1"/>
        <v>0</v>
      </c>
    </row>
    <row r="27" spans="1:21" s="2" customFormat="1" ht="24" customHeight="1" x14ac:dyDescent="0.5">
      <c r="A27" s="7">
        <v>17</v>
      </c>
      <c r="B27" s="18" t="s">
        <v>534</v>
      </c>
      <c r="C27" s="19" t="s">
        <v>535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>
        <f t="shared" si="0"/>
        <v>0</v>
      </c>
      <c r="U27" s="11">
        <f t="shared" si="1"/>
        <v>0</v>
      </c>
    </row>
    <row r="28" spans="1:21" s="2" customFormat="1" ht="24" customHeight="1" x14ac:dyDescent="0.5">
      <c r="A28" s="7">
        <v>18</v>
      </c>
      <c r="B28" s="18" t="s">
        <v>536</v>
      </c>
      <c r="C28" s="19" t="s">
        <v>537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>
        <f t="shared" si="0"/>
        <v>0</v>
      </c>
      <c r="U28" s="11">
        <f t="shared" si="1"/>
        <v>0</v>
      </c>
    </row>
    <row r="29" spans="1:21" s="2" customFormat="1" ht="24" customHeight="1" x14ac:dyDescent="0.5">
      <c r="A29" s="7">
        <v>19</v>
      </c>
      <c r="B29" s="18" t="s">
        <v>538</v>
      </c>
      <c r="C29" s="19" t="s">
        <v>539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>
        <f t="shared" si="0"/>
        <v>0</v>
      </c>
      <c r="U29" s="11">
        <f t="shared" si="1"/>
        <v>0</v>
      </c>
    </row>
    <row r="30" spans="1:21" s="2" customFormat="1" ht="24" customHeight="1" x14ac:dyDescent="0.5">
      <c r="A30" s="7">
        <v>20</v>
      </c>
      <c r="B30" s="18" t="s">
        <v>540</v>
      </c>
      <c r="C30" s="19" t="s">
        <v>541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>
        <f t="shared" si="0"/>
        <v>0</v>
      </c>
      <c r="U30" s="11">
        <f t="shared" si="1"/>
        <v>0</v>
      </c>
    </row>
    <row r="31" spans="1:21" s="2" customFormat="1" ht="24" customHeight="1" x14ac:dyDescent="0.5">
      <c r="A31" s="7">
        <v>21</v>
      </c>
      <c r="B31" s="18" t="s">
        <v>542</v>
      </c>
      <c r="C31" s="19" t="s">
        <v>543</v>
      </c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>
        <f t="shared" si="0"/>
        <v>0</v>
      </c>
      <c r="U31" s="11">
        <f t="shared" si="1"/>
        <v>0</v>
      </c>
    </row>
    <row r="32" spans="1:21" s="2" customFormat="1" ht="24" customHeight="1" x14ac:dyDescent="0.5">
      <c r="A32" s="7">
        <v>22</v>
      </c>
      <c r="B32" s="18" t="s">
        <v>544</v>
      </c>
      <c r="C32" s="19" t="s">
        <v>545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>
        <f t="shared" si="0"/>
        <v>0</v>
      </c>
      <c r="U32" s="11">
        <f t="shared" si="1"/>
        <v>0</v>
      </c>
    </row>
    <row r="33" spans="1:28" s="2" customFormat="1" ht="24" customHeight="1" x14ac:dyDescent="0.5">
      <c r="A33" s="7">
        <v>23</v>
      </c>
      <c r="B33" s="18" t="s">
        <v>546</v>
      </c>
      <c r="C33" s="19" t="s">
        <v>547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>
        <f t="shared" si="0"/>
        <v>0</v>
      </c>
      <c r="U33" s="11">
        <f t="shared" si="1"/>
        <v>0</v>
      </c>
    </row>
    <row r="34" spans="1:28" s="2" customFormat="1" ht="24" customHeight="1" x14ac:dyDescent="0.5">
      <c r="A34" s="7">
        <v>24</v>
      </c>
      <c r="B34" s="18" t="s">
        <v>548</v>
      </c>
      <c r="C34" s="19" t="s">
        <v>549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>
        <f t="shared" si="0"/>
        <v>0</v>
      </c>
      <c r="U34" s="11">
        <f t="shared" si="1"/>
        <v>0</v>
      </c>
    </row>
    <row r="35" spans="1:28" s="2" customFormat="1" ht="24" customHeight="1" x14ac:dyDescent="0.5">
      <c r="A35" s="7">
        <v>25</v>
      </c>
      <c r="B35" s="18" t="s">
        <v>550</v>
      </c>
      <c r="C35" s="19" t="s">
        <v>551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>
        <f t="shared" si="0"/>
        <v>0</v>
      </c>
      <c r="U35" s="11">
        <f t="shared" si="1"/>
        <v>0</v>
      </c>
    </row>
    <row r="36" spans="1:28" s="2" customFormat="1" ht="24" customHeight="1" x14ac:dyDescent="0.5">
      <c r="A36" s="7">
        <v>26</v>
      </c>
      <c r="B36" s="18" t="s">
        <v>552</v>
      </c>
      <c r="C36" s="19" t="s">
        <v>553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>
        <f t="shared" si="0"/>
        <v>0</v>
      </c>
      <c r="U36" s="11">
        <f t="shared" si="1"/>
        <v>0</v>
      </c>
    </row>
    <row r="37" spans="1:28" s="2" customFormat="1" ht="24" customHeight="1" x14ac:dyDescent="0.5">
      <c r="A37" s="7">
        <v>27</v>
      </c>
      <c r="B37" s="18" t="s">
        <v>554</v>
      </c>
      <c r="C37" s="19" t="s">
        <v>555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>
        <f t="shared" si="0"/>
        <v>0</v>
      </c>
      <c r="U37" s="11">
        <f t="shared" si="1"/>
        <v>0</v>
      </c>
    </row>
    <row r="38" spans="1:28" s="2" customFormat="1" ht="24" customHeight="1" x14ac:dyDescent="0.5">
      <c r="A38" s="7">
        <v>28</v>
      </c>
      <c r="B38" s="18" t="s">
        <v>556</v>
      </c>
      <c r="C38" s="19" t="s">
        <v>557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>
        <f t="shared" si="0"/>
        <v>0</v>
      </c>
      <c r="U38" s="11">
        <f t="shared" si="1"/>
        <v>0</v>
      </c>
    </row>
    <row r="39" spans="1:28" s="2" customFormat="1" ht="24" customHeight="1" x14ac:dyDescent="0.5">
      <c r="A39" s="7">
        <v>29</v>
      </c>
      <c r="B39" s="18" t="s">
        <v>558</v>
      </c>
      <c r="C39" s="19" t="s">
        <v>559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>
        <f t="shared" si="0"/>
        <v>0</v>
      </c>
      <c r="U39" s="11">
        <f t="shared" si="1"/>
        <v>0</v>
      </c>
    </row>
    <row r="40" spans="1:28" s="2" customFormat="1" ht="24" customHeight="1" x14ac:dyDescent="0.5">
      <c r="A40" s="7">
        <v>30</v>
      </c>
      <c r="B40" s="18" t="s">
        <v>560</v>
      </c>
      <c r="C40" s="19" t="s">
        <v>561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>
        <f t="shared" si="0"/>
        <v>0</v>
      </c>
      <c r="U40" s="11">
        <f t="shared" si="1"/>
        <v>0</v>
      </c>
    </row>
    <row r="41" spans="1:28" s="2" customFormat="1" ht="24" customHeight="1" x14ac:dyDescent="0.5">
      <c r="A41" s="7">
        <v>31</v>
      </c>
      <c r="B41" s="18" t="s">
        <v>562</v>
      </c>
      <c r="C41" s="19" t="s">
        <v>563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>
        <f t="shared" ref="T41:T46" si="4">SUM(D41:S41)</f>
        <v>0</v>
      </c>
      <c r="U41" s="11">
        <f t="shared" ref="U41:U46" si="5">+T41*10/16</f>
        <v>0</v>
      </c>
    </row>
    <row r="42" spans="1:28" s="2" customFormat="1" ht="24" customHeight="1" x14ac:dyDescent="0.5">
      <c r="A42" s="7">
        <v>32</v>
      </c>
      <c r="B42" s="18" t="s">
        <v>564</v>
      </c>
      <c r="C42" s="19" t="s">
        <v>565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>
        <f t="shared" si="4"/>
        <v>0</v>
      </c>
      <c r="U42" s="11">
        <f t="shared" si="5"/>
        <v>0</v>
      </c>
    </row>
    <row r="43" spans="1:28" s="2" customFormat="1" ht="24" customHeight="1" x14ac:dyDescent="0.5">
      <c r="A43" s="7">
        <v>33</v>
      </c>
      <c r="B43" s="18" t="s">
        <v>566</v>
      </c>
      <c r="C43" s="19" t="s">
        <v>567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>
        <f t="shared" si="4"/>
        <v>0</v>
      </c>
      <c r="U43" s="11">
        <f t="shared" si="5"/>
        <v>0</v>
      </c>
    </row>
    <row r="44" spans="1:28" s="2" customFormat="1" ht="24" customHeight="1" x14ac:dyDescent="0.5">
      <c r="A44" s="7">
        <v>34</v>
      </c>
      <c r="B44" s="18" t="s">
        <v>568</v>
      </c>
      <c r="C44" s="19" t="s">
        <v>569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>
        <f t="shared" si="4"/>
        <v>0</v>
      </c>
      <c r="U44" s="11">
        <f t="shared" si="5"/>
        <v>0</v>
      </c>
    </row>
    <row r="45" spans="1:28" s="2" customFormat="1" ht="24" customHeight="1" x14ac:dyDescent="0.5">
      <c r="A45" s="7">
        <v>35</v>
      </c>
      <c r="B45" s="18" t="s">
        <v>570</v>
      </c>
      <c r="C45" s="19" t="s">
        <v>571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>
        <f t="shared" si="4"/>
        <v>0</v>
      </c>
      <c r="U45" s="11">
        <f t="shared" si="5"/>
        <v>0</v>
      </c>
    </row>
    <row r="46" spans="1:28" s="2" customFormat="1" ht="24" customHeight="1" x14ac:dyDescent="0.5">
      <c r="A46" s="7">
        <v>36</v>
      </c>
      <c r="B46" s="18" t="s">
        <v>572</v>
      </c>
      <c r="C46" s="19" t="s">
        <v>48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>
        <f t="shared" si="4"/>
        <v>0</v>
      </c>
      <c r="U46" s="11">
        <f t="shared" si="5"/>
        <v>0</v>
      </c>
    </row>
    <row r="47" spans="1:28" ht="12" customHeight="1" x14ac:dyDescent="0.55000000000000004">
      <c r="A47" s="2"/>
      <c r="B47" s="6"/>
      <c r="C47" s="6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8" ht="24" customHeight="1" x14ac:dyDescent="0.55000000000000004">
      <c r="A48" s="16"/>
      <c r="B48" s="2" t="s">
        <v>19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5"/>
      <c r="W48" s="25"/>
      <c r="X48" s="25"/>
      <c r="Y48" s="25"/>
      <c r="Z48" s="25"/>
      <c r="AA48" s="25"/>
      <c r="AB48" s="25"/>
    </row>
    <row r="49" spans="1:28" ht="24" customHeight="1" x14ac:dyDescent="0.55000000000000004">
      <c r="A49" s="2"/>
      <c r="B49" s="2" t="s">
        <v>20</v>
      </c>
      <c r="C49" s="2"/>
      <c r="D49" s="6" t="s">
        <v>28</v>
      </c>
      <c r="E49" s="2"/>
      <c r="F49" s="2"/>
      <c r="G49" s="2"/>
      <c r="H49" s="2"/>
      <c r="I49" s="2"/>
      <c r="J49" s="2"/>
      <c r="K49" s="2"/>
      <c r="L49" s="2"/>
      <c r="M49" s="2"/>
      <c r="N49" s="6" t="s">
        <v>28</v>
      </c>
      <c r="O49" s="2"/>
      <c r="P49" s="2"/>
      <c r="Q49" s="2"/>
      <c r="R49" s="2"/>
      <c r="S49" s="2"/>
      <c r="T49" s="2"/>
      <c r="U49" s="2"/>
      <c r="V49" s="25"/>
      <c r="W49" s="25"/>
      <c r="X49" s="25"/>
      <c r="Y49" s="25"/>
      <c r="Z49" s="25"/>
      <c r="AA49" s="25"/>
      <c r="AB49" s="25"/>
    </row>
    <row r="50" spans="1:28" ht="24" customHeight="1" x14ac:dyDescent="0.55000000000000004">
      <c r="A50" s="2"/>
      <c r="B50" s="2" t="s">
        <v>21</v>
      </c>
      <c r="C50" s="2"/>
      <c r="D50" s="2" t="s">
        <v>29</v>
      </c>
      <c r="E50" s="2"/>
      <c r="F50" s="2"/>
      <c r="G50" s="2"/>
      <c r="H50" s="2"/>
      <c r="I50" s="2"/>
      <c r="J50" s="2"/>
      <c r="K50" s="2"/>
      <c r="L50" s="2"/>
      <c r="M50" s="2"/>
      <c r="N50" s="2" t="s">
        <v>29</v>
      </c>
      <c r="O50" s="2"/>
      <c r="P50" s="2"/>
      <c r="Q50" s="2"/>
      <c r="R50" s="2"/>
      <c r="S50" s="2"/>
      <c r="T50" s="2"/>
      <c r="U50" s="2"/>
      <c r="V50" s="25"/>
      <c r="W50" s="25"/>
      <c r="X50" s="25"/>
      <c r="Y50" s="25"/>
      <c r="Z50" s="25"/>
      <c r="AA50" s="25"/>
      <c r="AB50" s="25"/>
    </row>
    <row r="51" spans="1:28" ht="24" customHeight="1" x14ac:dyDescent="0.55000000000000004">
      <c r="A51" s="2"/>
      <c r="B51" s="2"/>
      <c r="C51" s="2"/>
      <c r="D51" s="17" t="s">
        <v>30</v>
      </c>
      <c r="E51" s="2"/>
      <c r="G51" s="17" t="s">
        <v>31</v>
      </c>
      <c r="H51" s="2"/>
      <c r="I51" s="2"/>
      <c r="J51" s="2"/>
      <c r="K51" s="2"/>
      <c r="L51" s="2"/>
      <c r="M51" s="2"/>
      <c r="N51" s="17"/>
      <c r="O51" s="2"/>
      <c r="Q51" s="17" t="s">
        <v>32</v>
      </c>
      <c r="R51" s="2"/>
      <c r="S51" s="2"/>
      <c r="T51" s="2"/>
      <c r="U51" s="2"/>
      <c r="V51" s="2"/>
    </row>
    <row r="52" spans="1:28" ht="24" customHeight="1" x14ac:dyDescent="0.55000000000000004">
      <c r="A52" s="2" t="s">
        <v>33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8" s="2" customFormat="1" ht="24" customHeight="1" x14ac:dyDescent="0.5"/>
    <row r="54" spans="1:28" s="2" customFormat="1" ht="24" customHeight="1" x14ac:dyDescent="0.5"/>
    <row r="55" spans="1:28" s="2" customFormat="1" ht="24" customHeight="1" x14ac:dyDescent="0.5"/>
    <row r="56" spans="1:28" s="2" customFormat="1" ht="24" customHeight="1" x14ac:dyDescent="0.5"/>
    <row r="57" spans="1:28" s="2" customFormat="1" ht="24" customHeight="1" x14ac:dyDescent="0.5"/>
    <row r="58" spans="1:28" s="2" customFormat="1" ht="24" customHeight="1" x14ac:dyDescent="0.5"/>
    <row r="59" spans="1:28" s="2" customFormat="1" ht="24" customHeight="1" x14ac:dyDescent="0.5"/>
    <row r="60" spans="1:28" s="2" customFormat="1" ht="24" customHeight="1" x14ac:dyDescent="0.5"/>
    <row r="61" spans="1:28" ht="24" customHeight="1" x14ac:dyDescent="0.55000000000000004"/>
  </sheetData>
  <mergeCells count="30">
    <mergeCell ref="V49:AB49"/>
    <mergeCell ref="V50:AB50"/>
    <mergeCell ref="A6:C6"/>
    <mergeCell ref="A7:C7"/>
    <mergeCell ref="A8:C8"/>
    <mergeCell ref="A9:C9"/>
    <mergeCell ref="B10:C10"/>
    <mergeCell ref="V48:AB48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</mergeCells>
  <pageMargins left="0.78740157480314965" right="0.18" top="0.78740157480314965" bottom="0.19" header="0.31496062992125984" footer="0.17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31"/>
  <sheetViews>
    <sheetView topLeftCell="A16" zoomScale="150" zoomScaleNormal="150" zoomScalePageLayoutView="120" workbookViewId="0">
      <selection activeCell="C24" sqref="C24"/>
    </sheetView>
  </sheetViews>
  <sheetFormatPr defaultColWidth="9" defaultRowHeight="24" x14ac:dyDescent="0.55000000000000004"/>
  <cols>
    <col min="1" max="1" width="3.375" style="1" customWidth="1"/>
    <col min="2" max="2" width="12.375" style="1" customWidth="1"/>
    <col min="3" max="3" width="13.375" style="1" customWidth="1"/>
    <col min="4" max="20" width="3" style="1" customWidth="1"/>
    <col min="21" max="21" width="6.375" style="1" customWidth="1"/>
    <col min="22" max="16384" width="9" style="1"/>
  </cols>
  <sheetData>
    <row r="1" spans="1:21" s="4" customFormat="1" x14ac:dyDescent="0.5500000000000000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spans="1:21" x14ac:dyDescent="0.55000000000000004">
      <c r="A2" s="25" t="s">
        <v>40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6.7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15" customFormat="1" ht="18" customHeight="1" x14ac:dyDescent="0.2">
      <c r="A4" s="12"/>
      <c r="B4" s="13"/>
      <c r="C4" s="14"/>
      <c r="D4" s="31" t="s">
        <v>27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3"/>
    </row>
    <row r="5" spans="1:21" s="2" customFormat="1" ht="24" customHeight="1" x14ac:dyDescent="0.5">
      <c r="A5" s="28" t="s">
        <v>38</v>
      </c>
      <c r="B5" s="29"/>
      <c r="C5" s="30"/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6" t="s">
        <v>6</v>
      </c>
      <c r="J5" s="26" t="s">
        <v>7</v>
      </c>
      <c r="K5" s="26" t="s">
        <v>8</v>
      </c>
      <c r="L5" s="26" t="s">
        <v>9</v>
      </c>
      <c r="M5" s="26" t="s">
        <v>10</v>
      </c>
      <c r="N5" s="26" t="s">
        <v>11</v>
      </c>
      <c r="O5" s="26" t="s">
        <v>12</v>
      </c>
      <c r="P5" s="26" t="s">
        <v>13</v>
      </c>
      <c r="Q5" s="26" t="s">
        <v>14</v>
      </c>
      <c r="R5" s="26" t="s">
        <v>15</v>
      </c>
      <c r="S5" s="26" t="s">
        <v>16</v>
      </c>
      <c r="T5" s="26" t="s">
        <v>17</v>
      </c>
      <c r="U5" s="37" t="s">
        <v>23</v>
      </c>
    </row>
    <row r="6" spans="1:21" s="2" customFormat="1" ht="24" customHeight="1" x14ac:dyDescent="0.5">
      <c r="A6" s="28" t="s">
        <v>39</v>
      </c>
      <c r="B6" s="29"/>
      <c r="C6" s="30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38"/>
    </row>
    <row r="7" spans="1:21" s="2" customFormat="1" ht="24" customHeight="1" x14ac:dyDescent="0.5">
      <c r="A7" s="28" t="s">
        <v>983</v>
      </c>
      <c r="B7" s="29"/>
      <c r="C7" s="30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38"/>
    </row>
    <row r="8" spans="1:21" s="2" customFormat="1" ht="24" customHeight="1" x14ac:dyDescent="0.5">
      <c r="A8" s="28" t="s">
        <v>573</v>
      </c>
      <c r="B8" s="29"/>
      <c r="C8" s="30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38"/>
    </row>
    <row r="9" spans="1:21" s="2" customFormat="1" ht="24" customHeight="1" x14ac:dyDescent="0.5">
      <c r="A9" s="34" t="s">
        <v>987</v>
      </c>
      <c r="B9" s="35"/>
      <c r="C9" s="3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39"/>
    </row>
    <row r="10" spans="1:21" s="2" customFormat="1" ht="24" customHeight="1" x14ac:dyDescent="0.5">
      <c r="A10" s="7" t="s">
        <v>18</v>
      </c>
      <c r="B10" s="40" t="s">
        <v>24</v>
      </c>
      <c r="C10" s="41"/>
      <c r="D10" s="8">
        <v>2</v>
      </c>
      <c r="E10" s="8">
        <v>2</v>
      </c>
      <c r="F10" s="8">
        <v>2</v>
      </c>
      <c r="G10" s="8">
        <v>2</v>
      </c>
      <c r="H10" s="8">
        <v>2</v>
      </c>
      <c r="I10" s="8">
        <v>2</v>
      </c>
      <c r="J10" s="8">
        <v>2</v>
      </c>
      <c r="K10" s="8">
        <v>2</v>
      </c>
      <c r="L10" s="8">
        <v>2</v>
      </c>
      <c r="M10" s="8">
        <v>2</v>
      </c>
      <c r="N10" s="8">
        <v>2</v>
      </c>
      <c r="O10" s="8">
        <v>2</v>
      </c>
      <c r="P10" s="8">
        <v>2</v>
      </c>
      <c r="Q10" s="8">
        <v>2</v>
      </c>
      <c r="R10" s="8">
        <v>2</v>
      </c>
      <c r="S10" s="8">
        <v>2</v>
      </c>
      <c r="T10" s="8">
        <f>SUM(D10:S10)</f>
        <v>32</v>
      </c>
      <c r="U10" s="8">
        <f>+T10*10/16</f>
        <v>20</v>
      </c>
    </row>
    <row r="11" spans="1:21" s="2" customFormat="1" ht="24" customHeight="1" x14ac:dyDescent="0.5">
      <c r="A11" s="7">
        <v>1</v>
      </c>
      <c r="B11" s="20" t="s">
        <v>574</v>
      </c>
      <c r="C11" s="21" t="s">
        <v>575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>
        <f t="shared" ref="T11:T24" si="0">SUM(D11:S11)</f>
        <v>0</v>
      </c>
      <c r="U11" s="11">
        <f t="shared" ref="U11:U24" si="1">+T11*10/16</f>
        <v>0</v>
      </c>
    </row>
    <row r="12" spans="1:21" s="2" customFormat="1" ht="24" customHeight="1" x14ac:dyDescent="0.5">
      <c r="A12" s="7">
        <v>2</v>
      </c>
      <c r="B12" s="20" t="s">
        <v>576</v>
      </c>
      <c r="C12" s="21" t="s">
        <v>577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>
        <f t="shared" ref="T12:T16" si="2">SUM(D12:S12)</f>
        <v>0</v>
      </c>
      <c r="U12" s="11">
        <f t="shared" ref="U12:U16" si="3">+T12*10/16</f>
        <v>0</v>
      </c>
    </row>
    <row r="13" spans="1:21" s="2" customFormat="1" ht="24" customHeight="1" x14ac:dyDescent="0.5">
      <c r="A13" s="7">
        <v>3</v>
      </c>
      <c r="B13" s="20" t="s">
        <v>578</v>
      </c>
      <c r="C13" s="21" t="s">
        <v>579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>
        <f t="shared" si="2"/>
        <v>0</v>
      </c>
      <c r="U13" s="11">
        <f t="shared" si="3"/>
        <v>0</v>
      </c>
    </row>
    <row r="14" spans="1:21" s="2" customFormat="1" ht="24" customHeight="1" x14ac:dyDescent="0.5">
      <c r="A14" s="7">
        <v>4</v>
      </c>
      <c r="B14" s="20" t="s">
        <v>580</v>
      </c>
      <c r="C14" s="21" t="s">
        <v>581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>
        <f t="shared" si="2"/>
        <v>0</v>
      </c>
      <c r="U14" s="11">
        <f t="shared" si="3"/>
        <v>0</v>
      </c>
    </row>
    <row r="15" spans="1:21" s="2" customFormat="1" ht="24" customHeight="1" x14ac:dyDescent="0.5">
      <c r="A15" s="7">
        <v>5</v>
      </c>
      <c r="B15" s="20" t="s">
        <v>582</v>
      </c>
      <c r="C15" s="21" t="s">
        <v>583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>
        <f t="shared" si="2"/>
        <v>0</v>
      </c>
      <c r="U15" s="11">
        <f t="shared" si="3"/>
        <v>0</v>
      </c>
    </row>
    <row r="16" spans="1:21" s="2" customFormat="1" ht="24" customHeight="1" x14ac:dyDescent="0.5">
      <c r="A16" s="7">
        <v>6</v>
      </c>
      <c r="B16" s="20" t="s">
        <v>584</v>
      </c>
      <c r="C16" s="21" t="s">
        <v>585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>
        <f t="shared" si="2"/>
        <v>0</v>
      </c>
      <c r="U16" s="11">
        <f t="shared" si="3"/>
        <v>0</v>
      </c>
    </row>
    <row r="17" spans="1:28" s="2" customFormat="1" ht="24" customHeight="1" x14ac:dyDescent="0.5">
      <c r="A17" s="7">
        <v>7</v>
      </c>
      <c r="B17" s="20" t="s">
        <v>586</v>
      </c>
      <c r="C17" s="21" t="s">
        <v>587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f t="shared" si="0"/>
        <v>0</v>
      </c>
      <c r="U17" s="11">
        <f t="shared" si="1"/>
        <v>0</v>
      </c>
    </row>
    <row r="18" spans="1:28" s="2" customFormat="1" ht="24" customHeight="1" x14ac:dyDescent="0.5">
      <c r="A18" s="7">
        <v>8</v>
      </c>
      <c r="B18" s="20" t="s">
        <v>588</v>
      </c>
      <c r="C18" s="21" t="s">
        <v>589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>
        <f t="shared" si="0"/>
        <v>0</v>
      </c>
      <c r="U18" s="11">
        <f t="shared" si="1"/>
        <v>0</v>
      </c>
    </row>
    <row r="19" spans="1:28" s="2" customFormat="1" ht="24" customHeight="1" x14ac:dyDescent="0.5">
      <c r="A19" s="7">
        <v>9</v>
      </c>
      <c r="B19" s="20" t="s">
        <v>307</v>
      </c>
      <c r="C19" s="21" t="s">
        <v>590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f t="shared" si="0"/>
        <v>0</v>
      </c>
      <c r="U19" s="11">
        <f t="shared" si="1"/>
        <v>0</v>
      </c>
    </row>
    <row r="20" spans="1:28" s="2" customFormat="1" ht="24" customHeight="1" x14ac:dyDescent="0.5">
      <c r="A20" s="7">
        <v>10</v>
      </c>
      <c r="B20" s="20" t="s">
        <v>591</v>
      </c>
      <c r="C20" s="21" t="s">
        <v>592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>
        <f t="shared" si="0"/>
        <v>0</v>
      </c>
      <c r="U20" s="11">
        <f t="shared" si="1"/>
        <v>0</v>
      </c>
    </row>
    <row r="21" spans="1:28" s="2" customFormat="1" ht="24" customHeight="1" x14ac:dyDescent="0.5">
      <c r="A21" s="7">
        <v>11</v>
      </c>
      <c r="B21" s="20" t="s">
        <v>593</v>
      </c>
      <c r="C21" s="21" t="s">
        <v>594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>
        <f t="shared" si="0"/>
        <v>0</v>
      </c>
      <c r="U21" s="11">
        <f t="shared" si="1"/>
        <v>0</v>
      </c>
    </row>
    <row r="22" spans="1:28" s="2" customFormat="1" ht="24" customHeight="1" x14ac:dyDescent="0.5">
      <c r="A22" s="7">
        <v>12</v>
      </c>
      <c r="B22" s="20" t="s">
        <v>595</v>
      </c>
      <c r="C22" s="21" t="s">
        <v>596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>
        <f t="shared" si="0"/>
        <v>0</v>
      </c>
      <c r="U22" s="11">
        <f t="shared" si="1"/>
        <v>0</v>
      </c>
    </row>
    <row r="23" spans="1:28" s="2" customFormat="1" ht="24" customHeight="1" x14ac:dyDescent="0.5">
      <c r="A23" s="7">
        <v>13</v>
      </c>
      <c r="B23" s="20" t="s">
        <v>597</v>
      </c>
      <c r="C23" s="21" t="s">
        <v>598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>
        <f t="shared" si="0"/>
        <v>0</v>
      </c>
      <c r="U23" s="11">
        <f t="shared" si="1"/>
        <v>0</v>
      </c>
    </row>
    <row r="24" spans="1:28" s="2" customFormat="1" ht="24" customHeight="1" x14ac:dyDescent="0.5">
      <c r="A24" s="7">
        <v>14</v>
      </c>
      <c r="B24" s="20" t="s">
        <v>599</v>
      </c>
      <c r="C24" s="21" t="s">
        <v>600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>
        <f t="shared" si="0"/>
        <v>0</v>
      </c>
      <c r="U24" s="11">
        <f t="shared" si="1"/>
        <v>0</v>
      </c>
    </row>
    <row r="25" spans="1:28" ht="12" customHeight="1" x14ac:dyDescent="0.55000000000000004">
      <c r="A25" s="2"/>
      <c r="B25" s="6"/>
      <c r="C25" s="6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8" ht="24" customHeight="1" x14ac:dyDescent="0.55000000000000004">
      <c r="A26" s="16"/>
      <c r="B26" s="2" t="s">
        <v>19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5"/>
      <c r="W26" s="25"/>
      <c r="X26" s="25"/>
      <c r="Y26" s="25"/>
      <c r="Z26" s="25"/>
      <c r="AA26" s="25"/>
      <c r="AB26" s="25"/>
    </row>
    <row r="27" spans="1:28" ht="24" customHeight="1" x14ac:dyDescent="0.55000000000000004">
      <c r="A27" s="2"/>
      <c r="B27" s="2" t="s">
        <v>20</v>
      </c>
      <c r="C27" s="2"/>
      <c r="D27" s="6" t="s">
        <v>28</v>
      </c>
      <c r="E27" s="2"/>
      <c r="F27" s="2"/>
      <c r="G27" s="2"/>
      <c r="H27" s="2"/>
      <c r="I27" s="2"/>
      <c r="J27" s="2"/>
      <c r="K27" s="2"/>
      <c r="L27" s="2"/>
      <c r="M27" s="2"/>
      <c r="N27" s="6" t="s">
        <v>28</v>
      </c>
      <c r="O27" s="2"/>
      <c r="P27" s="2"/>
      <c r="Q27" s="2"/>
      <c r="R27" s="2"/>
      <c r="S27" s="2"/>
      <c r="T27" s="2"/>
      <c r="U27" s="2"/>
      <c r="V27" s="25"/>
      <c r="W27" s="25"/>
      <c r="X27" s="25"/>
      <c r="Y27" s="25"/>
      <c r="Z27" s="25"/>
      <c r="AA27" s="25"/>
      <c r="AB27" s="25"/>
    </row>
    <row r="28" spans="1:28" ht="24" customHeight="1" x14ac:dyDescent="0.55000000000000004">
      <c r="A28" s="2"/>
      <c r="B28" s="2" t="s">
        <v>21</v>
      </c>
      <c r="C28" s="2"/>
      <c r="D28" s="2" t="s">
        <v>29</v>
      </c>
      <c r="E28" s="2"/>
      <c r="F28" s="2"/>
      <c r="G28" s="2"/>
      <c r="H28" s="2"/>
      <c r="I28" s="2"/>
      <c r="J28" s="2"/>
      <c r="K28" s="2"/>
      <c r="L28" s="2"/>
      <c r="M28" s="2"/>
      <c r="N28" s="2" t="s">
        <v>29</v>
      </c>
      <c r="O28" s="2"/>
      <c r="P28" s="2"/>
      <c r="Q28" s="2"/>
      <c r="R28" s="2"/>
      <c r="S28" s="2"/>
      <c r="T28" s="2"/>
      <c r="U28" s="2"/>
      <c r="V28" s="25"/>
      <c r="W28" s="25"/>
      <c r="X28" s="25"/>
      <c r="Y28" s="25"/>
      <c r="Z28" s="25"/>
      <c r="AA28" s="25"/>
      <c r="AB28" s="25"/>
    </row>
    <row r="29" spans="1:28" ht="24" customHeight="1" x14ac:dyDescent="0.55000000000000004">
      <c r="A29" s="2"/>
      <c r="B29" s="2"/>
      <c r="C29" s="2"/>
      <c r="D29" s="17" t="s">
        <v>30</v>
      </c>
      <c r="E29" s="2"/>
      <c r="G29" s="17" t="s">
        <v>31</v>
      </c>
      <c r="H29" s="2"/>
      <c r="I29" s="2"/>
      <c r="J29" s="2"/>
      <c r="K29" s="2"/>
      <c r="L29" s="2"/>
      <c r="M29" s="2"/>
      <c r="N29" s="17"/>
      <c r="O29" s="2"/>
      <c r="Q29" s="17" t="s">
        <v>32</v>
      </c>
      <c r="R29" s="2"/>
      <c r="S29" s="2"/>
      <c r="T29" s="2"/>
      <c r="U29" s="2"/>
      <c r="V29" s="2"/>
    </row>
    <row r="30" spans="1:28" ht="24" customHeight="1" x14ac:dyDescent="0.55000000000000004">
      <c r="A30" s="2" t="s">
        <v>33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8" s="2" customFormat="1" ht="24" customHeight="1" x14ac:dyDescent="0.5">
      <c r="A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</sheetData>
  <mergeCells count="30">
    <mergeCell ref="V27:AB27"/>
    <mergeCell ref="V28:AB28"/>
    <mergeCell ref="A6:C6"/>
    <mergeCell ref="A7:C7"/>
    <mergeCell ref="A8:C8"/>
    <mergeCell ref="A9:C9"/>
    <mergeCell ref="B10:C10"/>
    <mergeCell ref="V26:AB26"/>
    <mergeCell ref="P5:P9"/>
    <mergeCell ref="Q5:Q9"/>
    <mergeCell ref="R5:R9"/>
    <mergeCell ref="S5:S9"/>
    <mergeCell ref="T5:T9"/>
    <mergeCell ref="U5:U9"/>
    <mergeCell ref="J5:J9"/>
    <mergeCell ref="K5:K9"/>
    <mergeCell ref="L5:L9"/>
    <mergeCell ref="M5:M9"/>
    <mergeCell ref="N5:N9"/>
    <mergeCell ref="O5:O9"/>
    <mergeCell ref="A1:U1"/>
    <mergeCell ref="A2:U2"/>
    <mergeCell ref="A5:C5"/>
    <mergeCell ref="D5:D9"/>
    <mergeCell ref="E5:E9"/>
    <mergeCell ref="F5:F9"/>
    <mergeCell ref="G5:G9"/>
    <mergeCell ref="H5:H9"/>
    <mergeCell ref="I5:I9"/>
    <mergeCell ref="D4:U4"/>
  </mergeCells>
  <pageMargins left="0.78740157480314965" right="0.16" top="0.78740157480314965" bottom="0.53" header="0.31496062992125984" footer="1.1200000000000001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19</vt:i4>
      </vt:variant>
      <vt:variant>
        <vt:lpstr>ช่วงที่มีชื่อ</vt:lpstr>
      </vt:variant>
      <vt:variant>
        <vt:i4>19</vt:i4>
      </vt:variant>
    </vt:vector>
  </HeadingPairs>
  <TitlesOfParts>
    <vt:vector size="38" baseType="lpstr">
      <vt:lpstr>บช.2-1</vt:lpstr>
      <vt:lpstr>บช.2-2</vt:lpstr>
      <vt:lpstr>กต.2-1</vt:lpstr>
      <vt:lpstr>กต.2-2</vt:lpstr>
      <vt:lpstr>กล.2</vt:lpstr>
      <vt:lpstr>คธ.2-1</vt:lpstr>
      <vt:lpstr>คธ.2-2</vt:lpstr>
      <vt:lpstr>คธ.2-3</vt:lpstr>
      <vt:lpstr>ธุรกิจค้าปลีก 2</vt:lpstr>
      <vt:lpstr>คอ.2-1</vt:lpstr>
      <vt:lpstr>คอ.2-2</vt:lpstr>
      <vt:lpstr>คท.2</vt:lpstr>
      <vt:lpstr>คท.รร.2</vt:lpstr>
      <vt:lpstr>วศ.2</vt:lpstr>
      <vt:lpstr>อบ.2</vt:lpstr>
      <vt:lpstr>คฟ.2-1</vt:lpstr>
      <vt:lpstr>คฟ.2-2</vt:lpstr>
      <vt:lpstr>คฟ.2-3</vt:lpstr>
      <vt:lpstr>รร.2</vt:lpstr>
      <vt:lpstr>'กต.2-1'!Print_Titles</vt:lpstr>
      <vt:lpstr>'กต.2-2'!Print_Titles</vt:lpstr>
      <vt:lpstr>กล.2!Print_Titles</vt:lpstr>
      <vt:lpstr>คท.2!Print_Titles</vt:lpstr>
      <vt:lpstr>คท.รร.2!Print_Titles</vt:lpstr>
      <vt:lpstr>'คธ.2-1'!Print_Titles</vt:lpstr>
      <vt:lpstr>'คธ.2-2'!Print_Titles</vt:lpstr>
      <vt:lpstr>'คธ.2-3'!Print_Titles</vt:lpstr>
      <vt:lpstr>'คฟ.2-1'!Print_Titles</vt:lpstr>
      <vt:lpstr>'คฟ.2-2'!Print_Titles</vt:lpstr>
      <vt:lpstr>'คฟ.2-3'!Print_Titles</vt:lpstr>
      <vt:lpstr>'คอ.2-1'!Print_Titles</vt:lpstr>
      <vt:lpstr>'คอ.2-2'!Print_Titles</vt:lpstr>
      <vt:lpstr>'ธุรกิจค้าปลีก 2'!Print_Titles</vt:lpstr>
      <vt:lpstr>'บช.2-1'!Print_Titles</vt:lpstr>
      <vt:lpstr>'บช.2-2'!Print_Titles</vt:lpstr>
      <vt:lpstr>รร.2!Print_Titles</vt:lpstr>
      <vt:lpstr>วศ.2!Print_Titles</vt:lpstr>
      <vt:lpstr>อบ.2!Print_Titles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Wutpol</cp:lastModifiedBy>
  <cp:lastPrinted>2022-08-17T08:18:08Z</cp:lastPrinted>
  <dcterms:created xsi:type="dcterms:W3CDTF">2019-08-20T07:10:22Z</dcterms:created>
  <dcterms:modified xsi:type="dcterms:W3CDTF">2023-02-07T09:16:01Z</dcterms:modified>
</cp:coreProperties>
</file>