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\จิตพิสัย\"/>
    </mc:Choice>
  </mc:AlternateContent>
  <xr:revisionPtr revIDLastSave="0" documentId="8_{5411B92B-EC45-4EC1-B7CD-8C5EB6F0FEC0}" xr6:coauthVersionLast="47" xr6:coauthVersionMax="47" xr10:uidLastSave="{00000000-0000-0000-0000-000000000000}"/>
  <bookViews>
    <workbookView xWindow="-120" yWindow="-120" windowWidth="29040" windowHeight="15840" tabRatio="923" activeTab="19" xr2:uid="{00000000-000D-0000-FFFF-FFFF00000000}"/>
  </bookViews>
  <sheets>
    <sheet name="บช.1-1" sheetId="1" r:id="rId1"/>
    <sheet name="บช.1-2" sheetId="8" r:id="rId2"/>
    <sheet name="กต.1-1" sheetId="10" r:id="rId3"/>
    <sheet name="กต.1-2" sheetId="11" r:id="rId4"/>
    <sheet name="กล.1" sheetId="13" r:id="rId5"/>
    <sheet name="คธ.1-1" sheetId="16" r:id="rId6"/>
    <sheet name="คธ.1-2" sheetId="17" r:id="rId7"/>
    <sheet name="คธ.1-3" sheetId="18" r:id="rId8"/>
    <sheet name="คธ.1-4" sheetId="40" r:id="rId9"/>
    <sheet name="ธุรกิจค้าปลีก" sheetId="32" r:id="rId10"/>
    <sheet name="คผ.1" sheetId="21" r:id="rId11"/>
    <sheet name="คอ.1-1" sheetId="26" r:id="rId12"/>
    <sheet name="คอ.1-2" sheetId="30" r:id="rId13"/>
    <sheet name="ธุรกิจดอกไม้ 1" sheetId="14" r:id="rId14"/>
    <sheet name="คท รร.1" sheetId="31" r:id="rId15"/>
    <sheet name="อบ.1" sheetId="34" r:id="rId16"/>
    <sheet name="วศ.1" sheetId="38" r:id="rId17"/>
    <sheet name="คฟ.1-1" sheetId="23" r:id="rId18"/>
    <sheet name="คฟ.1-2" sheetId="24" r:id="rId19"/>
    <sheet name="รร.1" sheetId="15" r:id="rId20"/>
    <sheet name="Sheet1" sheetId="36" r:id="rId21"/>
  </sheets>
  <definedNames>
    <definedName name="_xlnm._FilterDatabase" localSheetId="10" hidden="1">คผ.1!$A$4:$U$13</definedName>
    <definedName name="_xlnm._FilterDatabase" localSheetId="13" hidden="1">'ธุรกิจดอกไม้ 1'!$B$11:$B$13</definedName>
    <definedName name="_xlnm.Print_Titles" localSheetId="2">'กต.1-1'!$1:$10</definedName>
    <definedName name="_xlnm.Print_Titles" localSheetId="3">'กต.1-2'!$1:$10</definedName>
    <definedName name="_xlnm.Print_Titles" localSheetId="4">กล.1!$1:$10</definedName>
    <definedName name="_xlnm.Print_Titles" localSheetId="14">'คท รร.1'!$1:$10</definedName>
    <definedName name="_xlnm.Print_Titles" localSheetId="5">'คธ.1-1'!$1:$10</definedName>
    <definedName name="_xlnm.Print_Titles" localSheetId="6">'คธ.1-2'!$1:$10</definedName>
    <definedName name="_xlnm.Print_Titles" localSheetId="7">'คธ.1-3'!$1:$10</definedName>
    <definedName name="_xlnm.Print_Titles" localSheetId="8">'คธ.1-4'!$1:$10</definedName>
    <definedName name="_xlnm.Print_Titles" localSheetId="10">คผ.1!$1:$10</definedName>
    <definedName name="_xlnm.Print_Titles" localSheetId="17">'คฟ.1-1'!$1:$10</definedName>
    <definedName name="_xlnm.Print_Titles" localSheetId="18">'คฟ.1-2'!$1:$10</definedName>
    <definedName name="_xlnm.Print_Titles" localSheetId="11">'คอ.1-1'!$1:$10</definedName>
    <definedName name="_xlnm.Print_Titles" localSheetId="12">'คอ.1-2'!$1:$10</definedName>
    <definedName name="_xlnm.Print_Titles" localSheetId="9">ธุรกิจค้าปลีก!$1:$10</definedName>
    <definedName name="_xlnm.Print_Titles" localSheetId="13">'ธุรกิจดอกไม้ 1'!$1:$10</definedName>
    <definedName name="_xlnm.Print_Titles" localSheetId="0">'บช.1-1'!$1:$10</definedName>
    <definedName name="_xlnm.Print_Titles" localSheetId="1">'บช.1-2'!$1:$10</definedName>
    <definedName name="_xlnm.Print_Titles" localSheetId="19">รร.1!$1:$10</definedName>
    <definedName name="_xlnm.Print_Titles" localSheetId="16">วศ.1!$1:$10</definedName>
    <definedName name="_xlnm.Print_Titles" localSheetId="15">อบ.1!$1:$10</definedName>
  </definedNames>
  <calcPr calcId="191029"/>
</workbook>
</file>

<file path=xl/calcChain.xml><?xml version="1.0" encoding="utf-8"?>
<calcChain xmlns="http://schemas.openxmlformats.org/spreadsheetml/2006/main">
  <c r="T36" i="26" l="1"/>
  <c r="U36" i="26" s="1"/>
  <c r="T43" i="1"/>
  <c r="U43" i="1" s="1"/>
  <c r="T13" i="21" l="1"/>
  <c r="U13" i="21" s="1"/>
  <c r="T12" i="21"/>
  <c r="U12" i="21" s="1"/>
  <c r="T11" i="21"/>
  <c r="U11" i="21" s="1"/>
  <c r="T43" i="24"/>
  <c r="U43" i="24" s="1"/>
  <c r="T42" i="24"/>
  <c r="U42" i="24" s="1"/>
  <c r="T41" i="24"/>
  <c r="U41" i="24" s="1"/>
  <c r="T40" i="24"/>
  <c r="U40" i="24" s="1"/>
  <c r="T39" i="24"/>
  <c r="U39" i="24" s="1"/>
  <c r="T38" i="24"/>
  <c r="U38" i="24" s="1"/>
  <c r="T24" i="23"/>
  <c r="U24" i="23" s="1"/>
  <c r="T23" i="23"/>
  <c r="U23" i="23" s="1"/>
  <c r="T22" i="23"/>
  <c r="U22" i="23" s="1"/>
  <c r="T21" i="23"/>
  <c r="U21" i="23" s="1"/>
  <c r="T20" i="23"/>
  <c r="U20" i="23" s="1"/>
  <c r="T19" i="23"/>
  <c r="U19" i="23" s="1"/>
  <c r="T19" i="34"/>
  <c r="U19" i="34" s="1"/>
  <c r="U18" i="34"/>
  <c r="T18" i="34"/>
  <c r="T17" i="34"/>
  <c r="U17" i="34" s="1"/>
  <c r="T13" i="34"/>
  <c r="U13" i="34" s="1"/>
  <c r="T12" i="34"/>
  <c r="U12" i="34" s="1"/>
  <c r="T11" i="34"/>
  <c r="U11" i="34" s="1"/>
  <c r="T16" i="34"/>
  <c r="U16" i="34" s="1"/>
  <c r="T15" i="34"/>
  <c r="U15" i="34" s="1"/>
  <c r="T14" i="34"/>
  <c r="U14" i="34" s="1"/>
  <c r="T39" i="40"/>
  <c r="U39" i="40" s="1"/>
  <c r="T38" i="40"/>
  <c r="U38" i="40" s="1"/>
  <c r="T37" i="40"/>
  <c r="U37" i="40" s="1"/>
  <c r="T36" i="40"/>
  <c r="U36" i="40" s="1"/>
  <c r="T35" i="40"/>
  <c r="U35" i="40" s="1"/>
  <c r="T34" i="40"/>
  <c r="U34" i="40" s="1"/>
  <c r="T33" i="40"/>
  <c r="U33" i="40" s="1"/>
  <c r="T32" i="40"/>
  <c r="U32" i="40" s="1"/>
  <c r="T31" i="40"/>
  <c r="U31" i="40" s="1"/>
  <c r="T30" i="40"/>
  <c r="U30" i="40" s="1"/>
  <c r="T29" i="40"/>
  <c r="U29" i="40" s="1"/>
  <c r="T28" i="40"/>
  <c r="U28" i="40" s="1"/>
  <c r="T27" i="40"/>
  <c r="U27" i="40" s="1"/>
  <c r="T26" i="40"/>
  <c r="U26" i="40" s="1"/>
  <c r="T25" i="40"/>
  <c r="U25" i="40" s="1"/>
  <c r="T24" i="40"/>
  <c r="U24" i="40" s="1"/>
  <c r="T23" i="40"/>
  <c r="U23" i="40" s="1"/>
  <c r="T22" i="40"/>
  <c r="U22" i="40" s="1"/>
  <c r="T21" i="40"/>
  <c r="U21" i="40" s="1"/>
  <c r="T20" i="40"/>
  <c r="U20" i="40" s="1"/>
  <c r="T19" i="40"/>
  <c r="U19" i="40" s="1"/>
  <c r="T18" i="40"/>
  <c r="U18" i="40" s="1"/>
  <c r="T17" i="40"/>
  <c r="U17" i="40" s="1"/>
  <c r="T16" i="40"/>
  <c r="U16" i="40" s="1"/>
  <c r="T15" i="40"/>
  <c r="U15" i="40" s="1"/>
  <c r="T14" i="40"/>
  <c r="U14" i="40" s="1"/>
  <c r="T13" i="40"/>
  <c r="U13" i="40" s="1"/>
  <c r="T12" i="40"/>
  <c r="U12" i="40" s="1"/>
  <c r="T11" i="40"/>
  <c r="U11" i="40" s="1"/>
  <c r="T10" i="40"/>
  <c r="U10" i="40" s="1"/>
  <c r="T11" i="8"/>
  <c r="U11" i="8" s="1"/>
  <c r="T18" i="15" l="1"/>
  <c r="U18" i="15" s="1"/>
  <c r="T17" i="15"/>
  <c r="U17" i="15" s="1"/>
  <c r="T16" i="15"/>
  <c r="U16" i="15" s="1"/>
  <c r="T15" i="15"/>
  <c r="U15" i="15" s="1"/>
  <c r="T14" i="15"/>
  <c r="U14" i="15" s="1"/>
  <c r="T23" i="18" l="1"/>
  <c r="U23" i="18" s="1"/>
  <c r="T22" i="18"/>
  <c r="U22" i="18" s="1"/>
  <c r="T21" i="18"/>
  <c r="U21" i="18" s="1"/>
  <c r="T20" i="18"/>
  <c r="U20" i="18" s="1"/>
  <c r="T19" i="18"/>
  <c r="U19" i="18" s="1"/>
  <c r="T18" i="18"/>
  <c r="U18" i="18" s="1"/>
  <c r="T17" i="18"/>
  <c r="U17" i="18" s="1"/>
  <c r="T16" i="18"/>
  <c r="U16" i="18" s="1"/>
  <c r="T15" i="18"/>
  <c r="U15" i="18" s="1"/>
  <c r="T14" i="18"/>
  <c r="U14" i="18" s="1"/>
  <c r="T13" i="18"/>
  <c r="U13" i="18" s="1"/>
  <c r="T12" i="18"/>
  <c r="U12" i="18" s="1"/>
  <c r="T31" i="17"/>
  <c r="U31" i="17" s="1"/>
  <c r="T30" i="17"/>
  <c r="U30" i="17" s="1"/>
  <c r="T29" i="17"/>
  <c r="U29" i="17" s="1"/>
  <c r="T28" i="17"/>
  <c r="U28" i="17" s="1"/>
  <c r="T27" i="17"/>
  <c r="U27" i="17" s="1"/>
  <c r="T26" i="17"/>
  <c r="U26" i="17" s="1"/>
  <c r="T25" i="17"/>
  <c r="U25" i="17" s="1"/>
  <c r="T24" i="17"/>
  <c r="U24" i="17" s="1"/>
  <c r="T23" i="17"/>
  <c r="U23" i="17" s="1"/>
  <c r="T22" i="17"/>
  <c r="U22" i="17" s="1"/>
  <c r="T23" i="16"/>
  <c r="U23" i="16" s="1"/>
  <c r="T22" i="16"/>
  <c r="U22" i="16" s="1"/>
  <c r="T21" i="16"/>
  <c r="U21" i="16" s="1"/>
  <c r="T20" i="16"/>
  <c r="U20" i="16" s="1"/>
  <c r="T19" i="16"/>
  <c r="U19" i="16" s="1"/>
  <c r="T18" i="16"/>
  <c r="U18" i="16" s="1"/>
  <c r="T17" i="16"/>
  <c r="U17" i="16" s="1"/>
  <c r="T16" i="16"/>
  <c r="U16" i="16" s="1"/>
  <c r="T15" i="16"/>
  <c r="U15" i="16" s="1"/>
  <c r="T24" i="13"/>
  <c r="U24" i="13" s="1"/>
  <c r="T23" i="13"/>
  <c r="U23" i="13" s="1"/>
  <c r="T22" i="13"/>
  <c r="U22" i="13" s="1"/>
  <c r="T21" i="13"/>
  <c r="U21" i="13" s="1"/>
  <c r="T20" i="13"/>
  <c r="U20" i="13" s="1"/>
  <c r="T19" i="13"/>
  <c r="U19" i="13" s="1"/>
  <c r="T18" i="13"/>
  <c r="U18" i="13" s="1"/>
  <c r="T17" i="13"/>
  <c r="U17" i="13" s="1"/>
  <c r="T16" i="13"/>
  <c r="U16" i="13" s="1"/>
  <c r="T21" i="11"/>
  <c r="U21" i="11" s="1"/>
  <c r="T20" i="11"/>
  <c r="U20" i="11" s="1"/>
  <c r="T19" i="11"/>
  <c r="U19" i="11" s="1"/>
  <c r="T18" i="11"/>
  <c r="U18" i="11" s="1"/>
  <c r="T17" i="11"/>
  <c r="U17" i="11" s="1"/>
  <c r="T16" i="11"/>
  <c r="U16" i="11" s="1"/>
  <c r="T41" i="10"/>
  <c r="U41" i="10" s="1"/>
  <c r="T40" i="10"/>
  <c r="U40" i="10" s="1"/>
  <c r="T42" i="8" l="1"/>
  <c r="U42" i="8" s="1"/>
  <c r="T43" i="8"/>
  <c r="U43" i="8" s="1"/>
  <c r="T44" i="8"/>
  <c r="U44" i="8" s="1"/>
  <c r="T45" i="8"/>
  <c r="U45" i="8" s="1"/>
  <c r="T46" i="8"/>
  <c r="U46" i="8" s="1"/>
  <c r="T47" i="8"/>
  <c r="U47" i="8" s="1"/>
  <c r="T48" i="8"/>
  <c r="U48" i="8" s="1"/>
  <c r="T33" i="8"/>
  <c r="U33" i="8" s="1"/>
  <c r="T32" i="8"/>
  <c r="U32" i="8" s="1"/>
  <c r="T31" i="8"/>
  <c r="U31" i="8" s="1"/>
  <c r="T30" i="8"/>
  <c r="U30" i="8" s="1"/>
  <c r="T29" i="8"/>
  <c r="U29" i="8" s="1"/>
  <c r="T28" i="8"/>
  <c r="U28" i="8" s="1"/>
  <c r="T27" i="8"/>
  <c r="U27" i="8" s="1"/>
  <c r="T26" i="8"/>
  <c r="U26" i="8" s="1"/>
  <c r="T25" i="8"/>
  <c r="U25" i="8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11" i="1" l="1"/>
  <c r="U11" i="1" s="1"/>
  <c r="T11" i="38" l="1"/>
  <c r="U11" i="38" s="1"/>
  <c r="T10" i="38"/>
  <c r="U10" i="38" s="1"/>
  <c r="T48" i="24"/>
  <c r="U48" i="24" s="1"/>
  <c r="T47" i="24"/>
  <c r="U47" i="24" s="1"/>
  <c r="T46" i="24"/>
  <c r="U46" i="24" s="1"/>
  <c r="T45" i="24"/>
  <c r="U45" i="24" s="1"/>
  <c r="T44" i="24"/>
  <c r="U44" i="24" s="1"/>
  <c r="T37" i="24"/>
  <c r="U37" i="24" s="1"/>
  <c r="T36" i="24"/>
  <c r="U36" i="24" s="1"/>
  <c r="T35" i="24"/>
  <c r="U35" i="24" s="1"/>
  <c r="T34" i="24"/>
  <c r="U34" i="24" s="1"/>
  <c r="T33" i="24"/>
  <c r="U33" i="24" s="1"/>
  <c r="T32" i="24"/>
  <c r="U32" i="24" s="1"/>
  <c r="T47" i="23"/>
  <c r="U47" i="23" s="1"/>
  <c r="T46" i="23"/>
  <c r="U46" i="23" s="1"/>
  <c r="T45" i="23"/>
  <c r="U45" i="23" s="1"/>
  <c r="T44" i="23"/>
  <c r="U44" i="23" s="1"/>
  <c r="T43" i="23"/>
  <c r="U43" i="23" s="1"/>
  <c r="T42" i="23"/>
  <c r="U42" i="23" s="1"/>
  <c r="T41" i="23"/>
  <c r="U41" i="23" s="1"/>
  <c r="T40" i="23"/>
  <c r="U40" i="23" s="1"/>
  <c r="T29" i="15"/>
  <c r="U29" i="15" s="1"/>
  <c r="T28" i="15"/>
  <c r="U28" i="15" s="1"/>
  <c r="T27" i="15"/>
  <c r="U27" i="15" s="1"/>
  <c r="T26" i="15"/>
  <c r="U26" i="15" s="1"/>
  <c r="T25" i="15"/>
  <c r="U25" i="15" s="1"/>
  <c r="T24" i="15"/>
  <c r="U24" i="15" s="1"/>
  <c r="T23" i="15"/>
  <c r="U23" i="15" s="1"/>
  <c r="T22" i="15"/>
  <c r="U22" i="15" s="1"/>
  <c r="T21" i="15"/>
  <c r="U21" i="15" s="1"/>
  <c r="T20" i="15"/>
  <c r="U20" i="15" s="1"/>
  <c r="T35" i="30" l="1"/>
  <c r="U35" i="30" s="1"/>
  <c r="T34" i="30"/>
  <c r="U34" i="30" s="1"/>
  <c r="T33" i="30"/>
  <c r="U33" i="30" s="1"/>
  <c r="T32" i="30"/>
  <c r="U32" i="30" s="1"/>
  <c r="T31" i="30"/>
  <c r="U31" i="30" s="1"/>
  <c r="T30" i="30"/>
  <c r="U30" i="30" s="1"/>
  <c r="T29" i="30"/>
  <c r="U29" i="30" s="1"/>
  <c r="T28" i="30"/>
  <c r="U28" i="30" s="1"/>
  <c r="T27" i="30"/>
  <c r="U27" i="30" s="1"/>
  <c r="T26" i="30"/>
  <c r="U26" i="30" s="1"/>
  <c r="T35" i="26"/>
  <c r="U35" i="26" s="1"/>
  <c r="T34" i="26"/>
  <c r="U34" i="26" s="1"/>
  <c r="T33" i="26"/>
  <c r="U33" i="26" s="1"/>
  <c r="T32" i="26"/>
  <c r="U32" i="26" s="1"/>
  <c r="T45" i="18"/>
  <c r="U45" i="18" s="1"/>
  <c r="T44" i="18"/>
  <c r="U44" i="18" s="1"/>
  <c r="T43" i="18"/>
  <c r="U43" i="18" s="1"/>
  <c r="T42" i="18"/>
  <c r="U42" i="18" s="1"/>
  <c r="T41" i="18"/>
  <c r="U41" i="18" s="1"/>
  <c r="T40" i="18"/>
  <c r="U40" i="18" s="1"/>
  <c r="T39" i="18"/>
  <c r="U39" i="18" s="1"/>
  <c r="T38" i="18"/>
  <c r="U38" i="18" s="1"/>
  <c r="T37" i="18"/>
  <c r="U37" i="18" s="1"/>
  <c r="T36" i="18"/>
  <c r="U36" i="18" s="1"/>
  <c r="T35" i="18"/>
  <c r="U35" i="18" s="1"/>
  <c r="T34" i="18"/>
  <c r="U34" i="18" s="1"/>
  <c r="T33" i="18"/>
  <c r="U33" i="18" s="1"/>
  <c r="T32" i="18"/>
  <c r="U32" i="18" s="1"/>
  <c r="T31" i="18"/>
  <c r="U31" i="18" s="1"/>
  <c r="T30" i="18"/>
  <c r="U30" i="18" s="1"/>
  <c r="T29" i="18"/>
  <c r="U29" i="18" s="1"/>
  <c r="T28" i="18"/>
  <c r="U28" i="18" s="1"/>
  <c r="T27" i="18"/>
  <c r="U27" i="18" s="1"/>
  <c r="T26" i="18"/>
  <c r="U26" i="18" s="1"/>
  <c r="T25" i="18"/>
  <c r="U25" i="18" s="1"/>
  <c r="T24" i="18"/>
  <c r="U24" i="18" s="1"/>
  <c r="T11" i="18"/>
  <c r="U11" i="18" s="1"/>
  <c r="T11" i="16"/>
  <c r="U11" i="16" s="1"/>
  <c r="T27" i="32"/>
  <c r="U27" i="32" s="1"/>
  <c r="T26" i="32"/>
  <c r="U26" i="32" s="1"/>
  <c r="T25" i="32"/>
  <c r="U25" i="32" s="1"/>
  <c r="T24" i="32"/>
  <c r="U24" i="32" s="1"/>
  <c r="T23" i="32"/>
  <c r="U23" i="32" s="1"/>
  <c r="T22" i="32"/>
  <c r="U22" i="32" s="1"/>
  <c r="T21" i="32"/>
  <c r="U21" i="32" s="1"/>
  <c r="T20" i="32"/>
  <c r="U20" i="32" s="1"/>
  <c r="T35" i="11"/>
  <c r="U35" i="11" s="1"/>
  <c r="T39" i="10"/>
  <c r="U39" i="10" s="1"/>
  <c r="T38" i="10"/>
  <c r="U38" i="10" s="1"/>
  <c r="T37" i="10"/>
  <c r="U37" i="10" s="1"/>
  <c r="T36" i="10"/>
  <c r="U36" i="10" s="1"/>
  <c r="T45" i="1" l="1"/>
  <c r="U45" i="1" s="1"/>
  <c r="T44" i="1"/>
  <c r="U44" i="1" s="1"/>
  <c r="T42" i="1"/>
  <c r="U42" i="1" s="1"/>
  <c r="T41" i="1"/>
  <c r="U41" i="1" s="1"/>
  <c r="T11" i="24" l="1"/>
  <c r="U11" i="24" s="1"/>
  <c r="T12" i="24"/>
  <c r="U12" i="24" s="1"/>
  <c r="T13" i="24"/>
  <c r="U13" i="24" s="1"/>
  <c r="T14" i="24"/>
  <c r="U14" i="24" s="1"/>
  <c r="T15" i="24"/>
  <c r="U15" i="24" s="1"/>
  <c r="T16" i="24"/>
  <c r="U16" i="24" s="1"/>
  <c r="T17" i="24"/>
  <c r="U17" i="24" s="1"/>
  <c r="T18" i="24"/>
  <c r="U18" i="24" s="1"/>
  <c r="T19" i="24"/>
  <c r="U19" i="24" s="1"/>
  <c r="T20" i="24"/>
  <c r="U20" i="24" s="1"/>
  <c r="T21" i="24"/>
  <c r="U21" i="24" s="1"/>
  <c r="T22" i="24"/>
  <c r="U22" i="24" s="1"/>
  <c r="T23" i="24"/>
  <c r="U23" i="24" s="1"/>
  <c r="T24" i="24"/>
  <c r="U24" i="24" s="1"/>
  <c r="T25" i="24"/>
  <c r="U25" i="24" s="1"/>
  <c r="T26" i="24"/>
  <c r="U26" i="24" s="1"/>
  <c r="T27" i="24"/>
  <c r="U27" i="24" s="1"/>
  <c r="T29" i="24"/>
  <c r="U29" i="24" s="1"/>
  <c r="T30" i="24"/>
  <c r="U30" i="24" s="1"/>
  <c r="T31" i="24"/>
  <c r="U31" i="24" s="1"/>
  <c r="T10" i="24"/>
  <c r="U10" i="24" s="1"/>
  <c r="T11" i="23"/>
  <c r="U11" i="23" s="1"/>
  <c r="T12" i="23"/>
  <c r="U12" i="23" s="1"/>
  <c r="T13" i="23"/>
  <c r="U13" i="23" s="1"/>
  <c r="T14" i="23"/>
  <c r="U14" i="23" s="1"/>
  <c r="T15" i="23"/>
  <c r="U15" i="23" s="1"/>
  <c r="T16" i="23"/>
  <c r="U16" i="23" s="1"/>
  <c r="T17" i="23"/>
  <c r="U17" i="23" s="1"/>
  <c r="T18" i="23"/>
  <c r="U18" i="23" s="1"/>
  <c r="T25" i="23"/>
  <c r="U25" i="23" s="1"/>
  <c r="T26" i="23"/>
  <c r="U26" i="23" s="1"/>
  <c r="T27" i="23"/>
  <c r="U27" i="23" s="1"/>
  <c r="T28" i="23"/>
  <c r="U28" i="23" s="1"/>
  <c r="T29" i="23"/>
  <c r="U29" i="23" s="1"/>
  <c r="T30" i="23"/>
  <c r="U30" i="23" s="1"/>
  <c r="T31" i="23"/>
  <c r="U31" i="23" s="1"/>
  <c r="T32" i="23"/>
  <c r="U32" i="23" s="1"/>
  <c r="T33" i="23"/>
  <c r="U33" i="23" s="1"/>
  <c r="T34" i="23"/>
  <c r="U34" i="23" s="1"/>
  <c r="T35" i="23"/>
  <c r="U35" i="23" s="1"/>
  <c r="T36" i="23"/>
  <c r="U36" i="23" s="1"/>
  <c r="T37" i="23"/>
  <c r="U37" i="23" s="1"/>
  <c r="T38" i="23"/>
  <c r="U38" i="23" s="1"/>
  <c r="T39" i="23"/>
  <c r="U39" i="23" s="1"/>
  <c r="T10" i="23"/>
  <c r="U10" i="23" s="1"/>
  <c r="T20" i="34"/>
  <c r="U20" i="34" s="1"/>
  <c r="T21" i="34"/>
  <c r="U21" i="34" s="1"/>
  <c r="T10" i="34"/>
  <c r="U10" i="34" s="1"/>
  <c r="T11" i="15"/>
  <c r="U11" i="15" s="1"/>
  <c r="T12" i="15"/>
  <c r="U12" i="15" s="1"/>
  <c r="T13" i="15"/>
  <c r="U13" i="15" s="1"/>
  <c r="T19" i="15"/>
  <c r="U19" i="15" s="1"/>
  <c r="T10" i="15"/>
  <c r="U10" i="15" s="1"/>
  <c r="T11" i="31"/>
  <c r="U11" i="31" s="1"/>
  <c r="T12" i="31"/>
  <c r="U12" i="31" s="1"/>
  <c r="T10" i="31"/>
  <c r="U10" i="31" s="1"/>
  <c r="T11" i="30"/>
  <c r="U11" i="30" s="1"/>
  <c r="T12" i="30"/>
  <c r="U12" i="30" s="1"/>
  <c r="T13" i="30"/>
  <c r="U13" i="30" s="1"/>
  <c r="T14" i="30"/>
  <c r="U14" i="30" s="1"/>
  <c r="T15" i="30"/>
  <c r="U15" i="30" s="1"/>
  <c r="T16" i="30"/>
  <c r="U16" i="30" s="1"/>
  <c r="T17" i="30"/>
  <c r="U17" i="30" s="1"/>
  <c r="T18" i="30"/>
  <c r="U18" i="30" s="1"/>
  <c r="T19" i="30"/>
  <c r="U19" i="30" s="1"/>
  <c r="T20" i="30"/>
  <c r="U20" i="30" s="1"/>
  <c r="T21" i="30"/>
  <c r="U21" i="30" s="1"/>
  <c r="T22" i="30"/>
  <c r="U22" i="30" s="1"/>
  <c r="T23" i="30"/>
  <c r="U23" i="30" s="1"/>
  <c r="T24" i="30"/>
  <c r="U24" i="30" s="1"/>
  <c r="T25" i="30"/>
  <c r="U25" i="30" s="1"/>
  <c r="T10" i="30"/>
  <c r="U10" i="30" s="1"/>
  <c r="T11" i="14"/>
  <c r="U11" i="14" s="1"/>
  <c r="T12" i="14"/>
  <c r="U12" i="14" s="1"/>
  <c r="T13" i="14"/>
  <c r="U13" i="14" s="1"/>
  <c r="T10" i="14"/>
  <c r="U10" i="14" s="1"/>
  <c r="T11" i="26"/>
  <c r="U11" i="26" s="1"/>
  <c r="T12" i="26"/>
  <c r="U12" i="26" s="1"/>
  <c r="T13" i="26"/>
  <c r="U13" i="26" s="1"/>
  <c r="T14" i="26"/>
  <c r="U14" i="26" s="1"/>
  <c r="T15" i="26"/>
  <c r="U15" i="26" s="1"/>
  <c r="T16" i="26"/>
  <c r="U16" i="26" s="1"/>
  <c r="T17" i="26"/>
  <c r="U17" i="26" s="1"/>
  <c r="T18" i="26"/>
  <c r="U18" i="26" s="1"/>
  <c r="T19" i="26"/>
  <c r="U19" i="26" s="1"/>
  <c r="T20" i="26"/>
  <c r="U20" i="26" s="1"/>
  <c r="T21" i="26"/>
  <c r="U21" i="26" s="1"/>
  <c r="T22" i="26"/>
  <c r="U22" i="26" s="1"/>
  <c r="T23" i="26"/>
  <c r="U23" i="26" s="1"/>
  <c r="T24" i="26"/>
  <c r="U24" i="26" s="1"/>
  <c r="T25" i="26"/>
  <c r="U25" i="26" s="1"/>
  <c r="T26" i="26"/>
  <c r="U26" i="26" s="1"/>
  <c r="T27" i="26"/>
  <c r="U27" i="26" s="1"/>
  <c r="T28" i="26"/>
  <c r="U28" i="26" s="1"/>
  <c r="T29" i="26"/>
  <c r="U29" i="26" s="1"/>
  <c r="T30" i="26"/>
  <c r="U30" i="26" s="1"/>
  <c r="T31" i="26"/>
  <c r="U31" i="26" s="1"/>
  <c r="T10" i="26"/>
  <c r="U10" i="26" s="1"/>
  <c r="T10" i="21"/>
  <c r="U10" i="21" s="1"/>
  <c r="T10" i="18"/>
  <c r="U10" i="18" s="1"/>
  <c r="T11" i="17"/>
  <c r="U11" i="17" s="1"/>
  <c r="T12" i="17"/>
  <c r="U12" i="17" s="1"/>
  <c r="T13" i="17"/>
  <c r="U13" i="17" s="1"/>
  <c r="T14" i="17"/>
  <c r="U14" i="17" s="1"/>
  <c r="T15" i="17"/>
  <c r="U15" i="17" s="1"/>
  <c r="T16" i="17"/>
  <c r="U16" i="17" s="1"/>
  <c r="T17" i="17"/>
  <c r="U17" i="17" s="1"/>
  <c r="T18" i="17"/>
  <c r="U18" i="17" s="1"/>
  <c r="T19" i="17"/>
  <c r="U19" i="17" s="1"/>
  <c r="T20" i="17"/>
  <c r="U20" i="17" s="1"/>
  <c r="T21" i="17"/>
  <c r="U21" i="17" s="1"/>
  <c r="T32" i="17"/>
  <c r="U32" i="17" s="1"/>
  <c r="T33" i="17"/>
  <c r="U33" i="17" s="1"/>
  <c r="T34" i="17"/>
  <c r="U34" i="17" s="1"/>
  <c r="T35" i="17"/>
  <c r="U35" i="17" s="1"/>
  <c r="T36" i="17"/>
  <c r="U36" i="17" s="1"/>
  <c r="T37" i="17"/>
  <c r="U37" i="17" s="1"/>
  <c r="T38" i="17"/>
  <c r="U38" i="17" s="1"/>
  <c r="T39" i="17"/>
  <c r="U39" i="17" s="1"/>
  <c r="T40" i="17"/>
  <c r="U40" i="17" s="1"/>
  <c r="T41" i="17"/>
  <c r="U41" i="17" s="1"/>
  <c r="T42" i="17"/>
  <c r="U42" i="17" s="1"/>
  <c r="T43" i="17"/>
  <c r="U43" i="17" s="1"/>
  <c r="T44" i="17"/>
  <c r="U44" i="17" s="1"/>
  <c r="T45" i="17"/>
  <c r="U45" i="17" s="1"/>
  <c r="T10" i="17"/>
  <c r="U10" i="17" s="1"/>
  <c r="T12" i="16"/>
  <c r="U12" i="16" s="1"/>
  <c r="T13" i="16"/>
  <c r="U13" i="16" s="1"/>
  <c r="T14" i="16"/>
  <c r="U14" i="16" s="1"/>
  <c r="T24" i="16"/>
  <c r="U24" i="16" s="1"/>
  <c r="T25" i="16"/>
  <c r="U25" i="16" s="1"/>
  <c r="T26" i="16"/>
  <c r="U26" i="16" s="1"/>
  <c r="T27" i="16"/>
  <c r="U27" i="16" s="1"/>
  <c r="T28" i="16"/>
  <c r="U28" i="16" s="1"/>
  <c r="T29" i="16"/>
  <c r="U29" i="16" s="1"/>
  <c r="T30" i="16"/>
  <c r="U30" i="16" s="1"/>
  <c r="T31" i="16"/>
  <c r="U31" i="16" s="1"/>
  <c r="T32" i="16"/>
  <c r="U32" i="16" s="1"/>
  <c r="T33" i="16"/>
  <c r="U33" i="16" s="1"/>
  <c r="T34" i="16"/>
  <c r="U34" i="16" s="1"/>
  <c r="T35" i="16"/>
  <c r="U35" i="16" s="1"/>
  <c r="T36" i="16"/>
  <c r="U36" i="16" s="1"/>
  <c r="T37" i="16"/>
  <c r="U37" i="16" s="1"/>
  <c r="T38" i="16"/>
  <c r="U38" i="16" s="1"/>
  <c r="T39" i="16"/>
  <c r="U39" i="16" s="1"/>
  <c r="T40" i="16"/>
  <c r="U40" i="16" s="1"/>
  <c r="T41" i="16"/>
  <c r="U41" i="16" s="1"/>
  <c r="T42" i="16"/>
  <c r="U42" i="16" s="1"/>
  <c r="T10" i="16"/>
  <c r="U10" i="16" s="1"/>
  <c r="T11" i="13"/>
  <c r="U11" i="13" s="1"/>
  <c r="T12" i="13"/>
  <c r="U12" i="13" s="1"/>
  <c r="T13" i="13"/>
  <c r="U13" i="13" s="1"/>
  <c r="T14" i="13"/>
  <c r="U14" i="13" s="1"/>
  <c r="T15" i="13"/>
  <c r="U15" i="13" s="1"/>
  <c r="T10" i="13"/>
  <c r="U10" i="13" s="1"/>
  <c r="T11" i="32"/>
  <c r="U11" i="32" s="1"/>
  <c r="T12" i="32"/>
  <c r="U12" i="32" s="1"/>
  <c r="T13" i="32"/>
  <c r="U13" i="32" s="1"/>
  <c r="T14" i="32"/>
  <c r="U14" i="32" s="1"/>
  <c r="T15" i="32"/>
  <c r="U15" i="32" s="1"/>
  <c r="T16" i="32"/>
  <c r="U16" i="32" s="1"/>
  <c r="T17" i="32"/>
  <c r="U17" i="32" s="1"/>
  <c r="T18" i="32"/>
  <c r="U18" i="32" s="1"/>
  <c r="T19" i="32"/>
  <c r="U19" i="32" s="1"/>
  <c r="T10" i="32"/>
  <c r="U10" i="32" s="1"/>
  <c r="T11" i="11"/>
  <c r="U11" i="11" s="1"/>
  <c r="T12" i="11"/>
  <c r="U12" i="11" s="1"/>
  <c r="T13" i="11"/>
  <c r="U13" i="11" s="1"/>
  <c r="T14" i="11"/>
  <c r="U14" i="11" s="1"/>
  <c r="T15" i="11"/>
  <c r="U15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U27" i="11" s="1"/>
  <c r="T28" i="11"/>
  <c r="U28" i="11" s="1"/>
  <c r="T29" i="11"/>
  <c r="U29" i="11" s="1"/>
  <c r="T30" i="11"/>
  <c r="U30" i="11" s="1"/>
  <c r="T31" i="11"/>
  <c r="U31" i="11" s="1"/>
  <c r="T32" i="11"/>
  <c r="U32" i="11" s="1"/>
  <c r="T33" i="11"/>
  <c r="U33" i="11" s="1"/>
  <c r="T34" i="11"/>
  <c r="U34" i="11" s="1"/>
  <c r="T10" i="11"/>
  <c r="U10" i="11" s="1"/>
  <c r="T11" i="10"/>
  <c r="U11" i="10" s="1"/>
  <c r="T12" i="10"/>
  <c r="U12" i="10" s="1"/>
  <c r="T13" i="10"/>
  <c r="U13" i="10" s="1"/>
  <c r="T14" i="10"/>
  <c r="U14" i="10" s="1"/>
  <c r="T15" i="10"/>
  <c r="U15" i="10" s="1"/>
  <c r="T16" i="10"/>
  <c r="U16" i="10" s="1"/>
  <c r="T17" i="10"/>
  <c r="U17" i="10" s="1"/>
  <c r="T18" i="10"/>
  <c r="U18" i="10" s="1"/>
  <c r="T19" i="10"/>
  <c r="U19" i="10" s="1"/>
  <c r="T20" i="10"/>
  <c r="U20" i="10" s="1"/>
  <c r="T21" i="10"/>
  <c r="U21" i="10" s="1"/>
  <c r="T22" i="10"/>
  <c r="U22" i="10" s="1"/>
  <c r="T23" i="10"/>
  <c r="U23" i="10" s="1"/>
  <c r="T24" i="10"/>
  <c r="U24" i="10" s="1"/>
  <c r="T25" i="10"/>
  <c r="U25" i="10" s="1"/>
  <c r="T26" i="10"/>
  <c r="U26" i="10" s="1"/>
  <c r="T27" i="10"/>
  <c r="U27" i="10" s="1"/>
  <c r="T28" i="10"/>
  <c r="U28" i="10" s="1"/>
  <c r="T29" i="10"/>
  <c r="U29" i="10" s="1"/>
  <c r="T30" i="10"/>
  <c r="U30" i="10" s="1"/>
  <c r="T31" i="10"/>
  <c r="U31" i="10" s="1"/>
  <c r="T32" i="10"/>
  <c r="U32" i="10" s="1"/>
  <c r="T33" i="10"/>
  <c r="U33" i="10" s="1"/>
  <c r="T34" i="10"/>
  <c r="U34" i="10" s="1"/>
  <c r="T35" i="10"/>
  <c r="U35" i="10" s="1"/>
  <c r="T10" i="10"/>
  <c r="U10" i="10" s="1"/>
  <c r="T12" i="8"/>
  <c r="U12" i="8" s="1"/>
  <c r="T13" i="8"/>
  <c r="U13" i="8" s="1"/>
  <c r="T14" i="8"/>
  <c r="U14" i="8" s="1"/>
  <c r="T15" i="8"/>
  <c r="U15" i="8" s="1"/>
  <c r="T16" i="8"/>
  <c r="U16" i="8" s="1"/>
  <c r="T17" i="8"/>
  <c r="U17" i="8" s="1"/>
  <c r="T18" i="8"/>
  <c r="U18" i="8" s="1"/>
  <c r="T19" i="8"/>
  <c r="U19" i="8" s="1"/>
  <c r="T20" i="8"/>
  <c r="U20" i="8" s="1"/>
  <c r="T21" i="8"/>
  <c r="U21" i="8" s="1"/>
  <c r="T22" i="8"/>
  <c r="U22" i="8" s="1"/>
  <c r="T23" i="8"/>
  <c r="U23" i="8" s="1"/>
  <c r="T24" i="8"/>
  <c r="U24" i="8" s="1"/>
  <c r="T34" i="8"/>
  <c r="U34" i="8" s="1"/>
  <c r="T35" i="8"/>
  <c r="U35" i="8" s="1"/>
  <c r="T36" i="8"/>
  <c r="U36" i="8" s="1"/>
  <c r="T37" i="8"/>
  <c r="U37" i="8" s="1"/>
  <c r="T38" i="8"/>
  <c r="U38" i="8" s="1"/>
  <c r="T39" i="8"/>
  <c r="U39" i="8" s="1"/>
  <c r="T40" i="8"/>
  <c r="U40" i="8" s="1"/>
  <c r="T41" i="8"/>
  <c r="U41" i="8" s="1"/>
  <c r="T10" i="8"/>
  <c r="U10" i="8" s="1"/>
  <c r="T12" i="1" l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46" i="1"/>
  <c r="U46" i="1" s="1"/>
  <c r="T47" i="1"/>
  <c r="U47" i="1" s="1"/>
  <c r="T48" i="1"/>
  <c r="U48" i="1" s="1"/>
  <c r="T49" i="1"/>
  <c r="U49" i="1" s="1"/>
  <c r="T10" i="1"/>
  <c r="U10" i="1" s="1"/>
</calcChain>
</file>

<file path=xl/sharedStrings.xml><?xml version="1.0" encoding="utf-8"?>
<sst xmlns="http://schemas.openxmlformats.org/spreadsheetml/2006/main" count="1701" uniqueCount="958">
  <si>
    <t>วิทยาลัยอาชีวศึกษาฉะเชิงเทราสถาบันการอาชีวศึกษาภาคกลาง 3</t>
  </si>
  <si>
    <t>ความมีมนุษยสัมพันธ์ที่ดี</t>
  </si>
  <si>
    <t>ความมีวินัย</t>
  </si>
  <si>
    <t>ความรับผิดชอบ</t>
  </si>
  <si>
    <t>ความซื่อสัตย์สุจริต</t>
  </si>
  <si>
    <t>ความเชื่อมั่นในตนเอง</t>
  </si>
  <si>
    <t>การประหยัด</t>
  </si>
  <si>
    <t>ความสนใจใฝ่รู้</t>
  </si>
  <si>
    <t>ความรักสามัคคี</t>
  </si>
  <si>
    <t>ความกตัญญู</t>
  </si>
  <si>
    <t>ละเว้นสิ่งเสพติด/การพนัน</t>
  </si>
  <si>
    <t>ความคิดริเริ่มสร้างสรรค์</t>
  </si>
  <si>
    <t>การพึ่งตนเอง</t>
  </si>
  <si>
    <t>ความปลอดภัย</t>
  </si>
  <si>
    <t>ความอดทนและอดกลั้น</t>
  </si>
  <si>
    <t>ความมีคุณธรรม/จริยธรรม</t>
  </si>
  <si>
    <t>การตรงต่อเวลา</t>
  </si>
  <si>
    <t>คะแนน</t>
  </si>
  <si>
    <t>ที่</t>
  </si>
  <si>
    <t>ระดับ 2 หมายถึง  ปฏิบัติเป็นประจำ</t>
  </si>
  <si>
    <t>ระดับ 1 หมายถึง  ปฏิบัติเป็นบางครั้ง</t>
  </si>
  <si>
    <t>ระดับ 0 หมายถึง  ไม่เคยปฏิบัติ</t>
  </si>
  <si>
    <t>จิตพิสัย=คะแนนรวม x 10    จำนวนรายงานที่ประเมิน</t>
  </si>
  <si>
    <t>ทองไพจิตร</t>
  </si>
  <si>
    <t>สวัสดี</t>
  </si>
  <si>
    <t>เจริญสุข</t>
  </si>
  <si>
    <t>ภู่ระหงษ์</t>
  </si>
  <si>
    <t>รหัสวิชา....................................................</t>
  </si>
  <si>
    <t>ชื่อวิชา......................................................</t>
  </si>
  <si>
    <t>ละเว้นางสาวิ่งเสพติด/การพนัน</t>
  </si>
  <si>
    <t>ชื่อ-นามสกุล</t>
  </si>
  <si>
    <t xml:space="preserve">             </t>
  </si>
  <si>
    <t>หมายเหตุ แบบสรุปผลการประเมินจิตพิสัยนี้ ให้แนบกับแบบบันทึกเวลาเรียนและประเมินผลการเรียนส่งงานวัดผลฯ  เมื่อสิ้นภาคเรียน</t>
  </si>
  <si>
    <t>รหัสวิชา.................................................................</t>
  </si>
  <si>
    <t>ชื่อวิชา...................................................................</t>
  </si>
  <si>
    <t>อาจารย์ประจำวิชา</t>
  </si>
  <si>
    <t>ลงชื่อ............................................................</t>
  </si>
  <si>
    <t xml:space="preserve">      (..........................................................)</t>
  </si>
  <si>
    <t xml:space="preserve">              </t>
  </si>
  <si>
    <t>หัวหน้าแผนกวิชา</t>
  </si>
  <si>
    <t>รายการประเมิน</t>
  </si>
  <si>
    <t>รหัสวิชา........................................................</t>
  </si>
  <si>
    <t>ชื่อวิชา..........................................................</t>
  </si>
  <si>
    <t>ชื่-นามสกุล</t>
  </si>
  <si>
    <t>รหัสวิชา..................................................................</t>
  </si>
  <si>
    <t>ชื่อวิชา....................................................................</t>
  </si>
  <si>
    <t>รหัสวิชา............................................................</t>
  </si>
  <si>
    <t>ชื่อวิชา..............................................................</t>
  </si>
  <si>
    <t>รหัสวิชา......................................................</t>
  </si>
  <si>
    <t>ชื่อวิชา........................................................</t>
  </si>
  <si>
    <t>ชื่อวิชา.........................................................</t>
  </si>
  <si>
    <t>รหัสวิชา.........................................................</t>
  </si>
  <si>
    <t>ชื่อวิชา...........................................................</t>
  </si>
  <si>
    <t xml:space="preserve">แผนกวิชา  ปวช.1/1 การบัญชี </t>
  </si>
  <si>
    <t xml:space="preserve">แผนกวิชา ปวช.1/2 การบัญชี </t>
  </si>
  <si>
    <t>แผนกวิชา  ปวช.1/1 การตลาด</t>
  </si>
  <si>
    <t>แผนกวิชา  ปวช.1/2 การตลาด</t>
  </si>
  <si>
    <t xml:space="preserve">แผนกวิชา  ปวช.1 การเลขานุการ </t>
  </si>
  <si>
    <t xml:space="preserve">แผนกวิชา ปวช.1/1 คอมพิวเตอร์ธุรกิจ </t>
  </si>
  <si>
    <t xml:space="preserve">แผนกวิชา ปวช.1/2 คอมพิวเตอร์ธุรกิจ </t>
  </si>
  <si>
    <t>รหัสวิชา.......................................................</t>
  </si>
  <si>
    <t>แผนกวิชา ปวช.1/1 อาหารและโภชนาการ</t>
  </si>
  <si>
    <t>แผนกวิชา ปวช.1/2 อาหารและโภชนาการ</t>
  </si>
  <si>
    <t>รหัสวิชา...........................................................</t>
  </si>
  <si>
    <t>ชื่อวิชา.............................................................</t>
  </si>
  <si>
    <t>แผนกวิชา  ปวช.1 การออกแบบ</t>
  </si>
  <si>
    <t>รหัสวิชา...................................................</t>
  </si>
  <si>
    <t>ชื่อวิชา.....................................................</t>
  </si>
  <si>
    <t>แผนกวิชา  ปวช.1/1 คอมพิวเตอร์กราฟิก</t>
  </si>
  <si>
    <t>แผนกวิชา  ปวช.1/2 คอมพิวตอร์กราฟิก</t>
  </si>
  <si>
    <t>รหัสวิชา...............................................................</t>
  </si>
  <si>
    <t>ชื่อวิชา.................................................................</t>
  </si>
  <si>
    <t>อาจารย์ที่ปรึกษา นางสาวผดุงรัตน์  มีสังเกตุ</t>
  </si>
  <si>
    <t>อาจารย์ที่ปรึกษา นางสาวอาริยา  นิยมชาติ</t>
  </si>
  <si>
    <t>แผนกวิชา ปวช.1 คหกรรมเพื่อการโรงแรม</t>
  </si>
  <si>
    <t>แผนกวิชา  ปวช.1การโรงแรม</t>
  </si>
  <si>
    <t>หอระตะ</t>
  </si>
  <si>
    <t>หงส์ชนะกิจ</t>
  </si>
  <si>
    <t>สรวมศิริ</t>
  </si>
  <si>
    <t>อุทัยศรี</t>
  </si>
  <si>
    <t>บุญแก้ว</t>
  </si>
  <si>
    <t>ล่ามกิจจา</t>
  </si>
  <si>
    <t>สุทธิประภา</t>
  </si>
  <si>
    <t>ธีระวัฒน์</t>
  </si>
  <si>
    <t>ทองเปี่ยม</t>
  </si>
  <si>
    <t>วงศ์สุวรรณ</t>
  </si>
  <si>
    <t>เหมือนเพชร</t>
  </si>
  <si>
    <t>แสงจันทร์</t>
  </si>
  <si>
    <t>บุญชู</t>
  </si>
  <si>
    <t>หนูสกุล</t>
  </si>
  <si>
    <t>พูลสวัสดิ์</t>
  </si>
  <si>
    <t>เข็มทอง</t>
  </si>
  <si>
    <t>พรมการ</t>
  </si>
  <si>
    <t>โพธิ์ดำรงเกียรติ</t>
  </si>
  <si>
    <t>ศิริจำรัส</t>
  </si>
  <si>
    <t>สำแดงฤทธิ์</t>
  </si>
  <si>
    <t>เกตุแก้ว</t>
  </si>
  <si>
    <t>สุขสวัสดิ์</t>
  </si>
  <si>
    <t>นีซัง</t>
  </si>
  <si>
    <t>จินดารักษ์</t>
  </si>
  <si>
    <t>ชัยยะ</t>
  </si>
  <si>
    <t>ราศรี</t>
  </si>
  <si>
    <t>นางสาวจิราภา</t>
  </si>
  <si>
    <t>นางสาวภัทรวดี</t>
  </si>
  <si>
    <t>นางสาวธัญชนก</t>
  </si>
  <si>
    <t>นางสาวฟ้าใส</t>
  </si>
  <si>
    <t>นางสาวสุพัตรา</t>
  </si>
  <si>
    <t>นางสาวอชิรญา</t>
  </si>
  <si>
    <t>นางสาวณัฐพร</t>
  </si>
  <si>
    <t>นางสาวธิดารัตน์</t>
  </si>
  <si>
    <t>นางสาวพัชราภรณ์</t>
  </si>
  <si>
    <t>นายวีรภัทร</t>
  </si>
  <si>
    <t>นางสาวอารยา</t>
  </si>
  <si>
    <t>นางสาวกัลยาณี</t>
  </si>
  <si>
    <t>นางสาววนิดา</t>
  </si>
  <si>
    <t>นางสาววาสนา</t>
  </si>
  <si>
    <t>นางสาวศิรประภา</t>
  </si>
  <si>
    <t>นางสาวอุษามณี</t>
  </si>
  <si>
    <t>นางสาวพิรญาน์</t>
  </si>
  <si>
    <t>นางสาวภูษณิศา</t>
  </si>
  <si>
    <t>นายรพีภัทร</t>
  </si>
  <si>
    <t>นางสาววริศรา</t>
  </si>
  <si>
    <t>นางสาวสุธาทินี</t>
  </si>
  <si>
    <t>นางสาวสุพิชชา</t>
  </si>
  <si>
    <t>นางสาวเสาวภา</t>
  </si>
  <si>
    <t>นางสาวอภิชญา</t>
  </si>
  <si>
    <t>นางสาวกฤติยา</t>
  </si>
  <si>
    <t>นางสาวจุฑามาศ</t>
  </si>
  <si>
    <t>นางสาวธิมาพร</t>
  </si>
  <si>
    <t>นางสาวปรียาภรณ์</t>
  </si>
  <si>
    <t>นางสาวพุธิตา</t>
  </si>
  <si>
    <t>นางสาวเยาวลักษณ์</t>
  </si>
  <si>
    <t>นายรชต</t>
  </si>
  <si>
    <t>นางสาวรัตนา</t>
  </si>
  <si>
    <t>นางสาวอริสรา</t>
  </si>
  <si>
    <t>นางสาวกัญญาณัฐ</t>
  </si>
  <si>
    <t>นางสาวนันท์นภัส</t>
  </si>
  <si>
    <t>นางสาวพิมพ์ชนก</t>
  </si>
  <si>
    <t>นางสาววรัญญา</t>
  </si>
  <si>
    <t>นางสาววารุณี</t>
  </si>
  <si>
    <t>นางสาวชลธิชา</t>
  </si>
  <si>
    <t>นายณัฐพงศ์</t>
  </si>
  <si>
    <t>นางสาวพีรดา</t>
  </si>
  <si>
    <t>นางสาวสโรชา</t>
  </si>
  <si>
    <t>นางสาวเสาวลักษณ์</t>
  </si>
  <si>
    <t>นางสาวอรัญญา</t>
  </si>
  <si>
    <t>นางสาวญาณิศา</t>
  </si>
  <si>
    <t>นางสาวศิริพร</t>
  </si>
  <si>
    <t>นายก้องภพ</t>
  </si>
  <si>
    <t>นายณัฐดนัย</t>
  </si>
  <si>
    <t>นางสาวณัฐนันท์</t>
  </si>
  <si>
    <t>นายวุฒิชัย</t>
  </si>
  <si>
    <t>นางสาวกนกวรรณ</t>
  </si>
  <si>
    <t>นายคณิศร</t>
  </si>
  <si>
    <t>นางสาวภัทรภร</t>
  </si>
  <si>
    <t>นางสาวกมลวรรณ</t>
  </si>
  <si>
    <t>นางสาวจิดาภา</t>
  </si>
  <si>
    <t>นางสาวพัทธนันท์</t>
  </si>
  <si>
    <t>นางสาวสุดารัตน์</t>
  </si>
  <si>
    <t>นายธนกร</t>
  </si>
  <si>
    <t>นายธนากร</t>
  </si>
  <si>
    <t>นางสาววรกมล</t>
  </si>
  <si>
    <t>นางสาวอริสา</t>
  </si>
  <si>
    <t>นายอัครพล</t>
  </si>
  <si>
    <t>นางสาวธนพร</t>
  </si>
  <si>
    <t>นางสาวลลิตา</t>
  </si>
  <si>
    <t>นางสาวสุภาวดี</t>
  </si>
  <si>
    <t>แบบสรุปผลการประเมินด้านคุณธรรม จริยธรรม ค่านิยมและคุณลักษณะอันพึงประสงค์ (จิตพิสัย)</t>
  </si>
  <si>
    <t xml:space="preserve">     หัวหน้าแผนกวิชา</t>
  </si>
  <si>
    <t xml:space="preserve">    อาจารย์ประจำวิชา</t>
  </si>
  <si>
    <t>นางสาวกนกรัตน์</t>
  </si>
  <si>
    <t>เข็มจรุญ</t>
  </si>
  <si>
    <t>นางสาวเกตุนรินทร์</t>
  </si>
  <si>
    <t>สีโนนยาง</t>
  </si>
  <si>
    <t>นางสาวจันทกานต์</t>
  </si>
  <si>
    <t>เผือกประดิษฐ</t>
  </si>
  <si>
    <t>นางสาวจิรนันท์</t>
  </si>
  <si>
    <t>รัตนเลิศ</t>
  </si>
  <si>
    <t>นางสาวชนัญญา</t>
  </si>
  <si>
    <t>ภักดีศรีคุณ</t>
  </si>
  <si>
    <t>นางสาวชนากานต์</t>
  </si>
  <si>
    <t>แดงสว่าง</t>
  </si>
  <si>
    <t>นางสาวชัชฎาภรณ์</t>
  </si>
  <si>
    <t>แซ่ซิ้ม</t>
  </si>
  <si>
    <t>นางสาวฐิติกาญจน์</t>
  </si>
  <si>
    <t>สมภา</t>
  </si>
  <si>
    <t>นางสาวณัฐวดี</t>
  </si>
  <si>
    <t>ปิ่นโพธิ์</t>
  </si>
  <si>
    <t>นายณัฐวุฒิ</t>
  </si>
  <si>
    <t>วัฒนพรไพโรจน์</t>
  </si>
  <si>
    <t>นางสาวต้องตา</t>
  </si>
  <si>
    <t>ประสิทธิ์ศักดิ์</t>
  </si>
  <si>
    <t>นางสาวธวัลรัตน์</t>
  </si>
  <si>
    <t>ณรังษี</t>
  </si>
  <si>
    <t>สื่อสุวรรณ</t>
  </si>
  <si>
    <t>นางสาวธันยพร</t>
  </si>
  <si>
    <t>เมืองน้อย</t>
  </si>
  <si>
    <t>นางสาวนภัสวรรณ</t>
  </si>
  <si>
    <t>วิทยประภารัตน์</t>
  </si>
  <si>
    <t>นางสาวนัฐรียา</t>
  </si>
  <si>
    <t>เตียวแก</t>
  </si>
  <si>
    <t>นางสาวน้ำใส</t>
  </si>
  <si>
    <t>ได้พร้อม</t>
  </si>
  <si>
    <t>นางสาวปริสา</t>
  </si>
  <si>
    <t>หงษ์ทอง</t>
  </si>
  <si>
    <t>นางสาวปัณณพร</t>
  </si>
  <si>
    <t>แสงเกิด</t>
  </si>
  <si>
    <t>นางสาวปาริชา</t>
  </si>
  <si>
    <t>พูลพิมมะ</t>
  </si>
  <si>
    <t>นายพงษ์พันธุ์</t>
  </si>
  <si>
    <t>ชื้อสกุลศักดิ์</t>
  </si>
  <si>
    <t>นางสาวพิชชาพร</t>
  </si>
  <si>
    <t>เพ็ชรรัตน์</t>
  </si>
  <si>
    <t>อยู่นอน</t>
  </si>
  <si>
    <t>นางสาวภัทราภา</t>
  </si>
  <si>
    <t>บัวจร</t>
  </si>
  <si>
    <t>นางสาวรัญชิดา</t>
  </si>
  <si>
    <t>เครืออยู่</t>
  </si>
  <si>
    <t>นางสาวลักษมีกานต์</t>
  </si>
  <si>
    <t>นพกาล</t>
  </si>
  <si>
    <t>นางสาววรัชยา</t>
  </si>
  <si>
    <t>สามา</t>
  </si>
  <si>
    <t>นางสาววรากร</t>
  </si>
  <si>
    <t>ดุษฎี</t>
  </si>
  <si>
    <t>ธรรมไพศาล</t>
  </si>
  <si>
    <t>นางสาวศิรินทิพย์</t>
  </si>
  <si>
    <t>วงษ์เจริญ</t>
  </si>
  <si>
    <t>พรมมี</t>
  </si>
  <si>
    <t>นางสาวสุนันทา</t>
  </si>
  <si>
    <t>ชื่นอารมย์</t>
  </si>
  <si>
    <t>สุขแพทย์</t>
  </si>
  <si>
    <t>นางสาวโสธารา</t>
  </si>
  <si>
    <t>สิทธิ</t>
  </si>
  <si>
    <t>นางสาวหนึ่งฤทัย</t>
  </si>
  <si>
    <t>สุดเฉลียว</t>
  </si>
  <si>
    <t>นางสาวอรกมล</t>
  </si>
  <si>
    <t>ทองเปลว</t>
  </si>
  <si>
    <t>นางสาวอรวรรณ</t>
  </si>
  <si>
    <t>แผ่สัตย์</t>
  </si>
  <si>
    <t>นางสาวอัญชลี</t>
  </si>
  <si>
    <t>อิทธิยาภรณ์</t>
  </si>
  <si>
    <t>นางสาวไอริณ</t>
  </si>
  <si>
    <t>ชฎาทอง</t>
  </si>
  <si>
    <t>ป้อมบริสุทธิ์</t>
  </si>
  <si>
    <t>มัติโก</t>
  </si>
  <si>
    <t>นายเจตน์สฤษฎิ์</t>
  </si>
  <si>
    <t>เสียงเลิศ</t>
  </si>
  <si>
    <t>นางสาวชญานันท์</t>
  </si>
  <si>
    <t>พูนสวัสดิ์</t>
  </si>
  <si>
    <t>นางสาวชนัญชิดา</t>
  </si>
  <si>
    <t>บุญคง</t>
  </si>
  <si>
    <t>เตโพธิ์</t>
  </si>
  <si>
    <t>บุญวิเศษ</t>
  </si>
  <si>
    <t>ศรีสงคราม</t>
  </si>
  <si>
    <t>นางสาวธนภรณ์</t>
  </si>
  <si>
    <t>สุขาทิพย์</t>
  </si>
  <si>
    <t>นางสาวธัญญารัตน์</t>
  </si>
  <si>
    <t>พิศสวาท</t>
  </si>
  <si>
    <t>แสงสว่าง</t>
  </si>
  <si>
    <t>นางสาวนฤภร</t>
  </si>
  <si>
    <t>บุญถาวร</t>
  </si>
  <si>
    <t>วิมลรัตน์</t>
  </si>
  <si>
    <t>นางสาวน้ำอิง</t>
  </si>
  <si>
    <t>ดีพลงาม</t>
  </si>
  <si>
    <t>นางสาวปฎิมากร</t>
  </si>
  <si>
    <t>ทองวิวัฒน์</t>
  </si>
  <si>
    <t>คงสมเพ็ชร์</t>
  </si>
  <si>
    <t>นางสาวพัชรัตน์</t>
  </si>
  <si>
    <t>สิงหนาท</t>
  </si>
  <si>
    <t>ตีสถิตย์</t>
  </si>
  <si>
    <t>นางสาวพิมพ์รัดดา</t>
  </si>
  <si>
    <t>ตันชุน</t>
  </si>
  <si>
    <t>นางสาวพิมลดา</t>
  </si>
  <si>
    <t>นางสาวพิยดา</t>
  </si>
  <si>
    <t>นาคสวัสดิ์</t>
  </si>
  <si>
    <t>นางสาวเพชรชมพู</t>
  </si>
  <si>
    <t>อยู่คง</t>
  </si>
  <si>
    <t>นายภาณุวิชญ์</t>
  </si>
  <si>
    <t>สมฤทธิ์</t>
  </si>
  <si>
    <t>นางสาวยลดา</t>
  </si>
  <si>
    <t>นางสาวรัฐฐา</t>
  </si>
  <si>
    <t>ชุ่น</t>
  </si>
  <si>
    <t>นางสาวรัตนาภรณ์</t>
  </si>
  <si>
    <t>นางสาวรินลณี</t>
  </si>
  <si>
    <t>รื่นเจริญ</t>
  </si>
  <si>
    <t>นางสาวศรินทร์ลักษณ์</t>
  </si>
  <si>
    <t>ป้อมถาวร</t>
  </si>
  <si>
    <t>นางสาวศุภลักษณ์</t>
  </si>
  <si>
    <t>สมัยกุล</t>
  </si>
  <si>
    <t>นางสาวสาวิกา</t>
  </si>
  <si>
    <t>ขุนเหล็ง</t>
  </si>
  <si>
    <t>นางสาวกมลลักษณ์</t>
  </si>
  <si>
    <t>ยะก๊บ</t>
  </si>
  <si>
    <t>นางสาวสุเบ็ญจภา</t>
  </si>
  <si>
    <t>มานีมาน</t>
  </si>
  <si>
    <t>ทรงศักดิ์ราตรี</t>
  </si>
  <si>
    <t>หอมแก้ว</t>
  </si>
  <si>
    <t>แย้มสรวญ</t>
  </si>
  <si>
    <t>นายอดิศร</t>
  </si>
  <si>
    <t>คำไวโย</t>
  </si>
  <si>
    <t>นางสาวอนันดา</t>
  </si>
  <si>
    <t>สีใส</t>
  </si>
  <si>
    <t>อาจารย์ที่ปรึกษา นางหัตถพร  กฤตศุภฤกษ์</t>
  </si>
  <si>
    <t>นางสาวสุกัญญา</t>
  </si>
  <si>
    <t>ชโรธร</t>
  </si>
  <si>
    <t>นายณัฐพนธ์</t>
  </si>
  <si>
    <t>ปลื้มสามเณร</t>
  </si>
  <si>
    <t>นายศุภวิชญ์</t>
  </si>
  <si>
    <t>มาบุตดา</t>
  </si>
  <si>
    <t>นางสาวพัชรพร</t>
  </si>
  <si>
    <t>นางสาวขวัญมนัส</t>
  </si>
  <si>
    <t>แก้วสุข</t>
  </si>
  <si>
    <t>นางสาวธันยมัย</t>
  </si>
  <si>
    <t>จันทะคะมุด</t>
  </si>
  <si>
    <t>นางสาวสาวิตรี</t>
  </si>
  <si>
    <t>จันทร์กำเนิด</t>
  </si>
  <si>
    <t>ชายลคร</t>
  </si>
  <si>
    <t>นางสาวฐาปนี</t>
  </si>
  <si>
    <t>อินทร</t>
  </si>
  <si>
    <t>นางสาวณัฐชา</t>
  </si>
  <si>
    <t>เกตุประสิทธิ์</t>
  </si>
  <si>
    <t>นางสาวณัฐฏนันท์</t>
  </si>
  <si>
    <t>ทองขยาย</t>
  </si>
  <si>
    <t>นางสาวธารวิมล</t>
  </si>
  <si>
    <t>ปิดตาทะนัง</t>
  </si>
  <si>
    <t>นายธีรทัศน์</t>
  </si>
  <si>
    <t>อมรกุล</t>
  </si>
  <si>
    <t>นายปฏิภาณ</t>
  </si>
  <si>
    <t>ดิษฐสม</t>
  </si>
  <si>
    <t>นางสาวปรัชญาวดี</t>
  </si>
  <si>
    <t>กำไรเงิน</t>
  </si>
  <si>
    <t>นางสาวปริชญา</t>
  </si>
  <si>
    <t>คงอาษา</t>
  </si>
  <si>
    <t>นางสาวปรียาณัฐ</t>
  </si>
  <si>
    <t>ผ่องศรี</t>
  </si>
  <si>
    <t>นางสาวปรียานุช</t>
  </si>
  <si>
    <t>นางสาวปิยภัทร</t>
  </si>
  <si>
    <t>นางสาวพนิดา</t>
  </si>
  <si>
    <t>สุวรรณ</t>
  </si>
  <si>
    <t>นางสาวพัสวี</t>
  </si>
  <si>
    <t>จั่นเจริญ</t>
  </si>
  <si>
    <t>นางสาวฟ้ารุ่ง</t>
  </si>
  <si>
    <t>พวงมะณี</t>
  </si>
  <si>
    <t>นายภูมิรพี</t>
  </si>
  <si>
    <t>พุยศิริ</t>
  </si>
  <si>
    <t>แก้วมณี</t>
  </si>
  <si>
    <t>ชัยปัญหา</t>
  </si>
  <si>
    <t>นางสาวศศิมา</t>
  </si>
  <si>
    <t>งามศิลป์</t>
  </si>
  <si>
    <t>นางสาวศิรดา</t>
  </si>
  <si>
    <t>เกตุรัตน์</t>
  </si>
  <si>
    <t>นางสาวศุจิกา</t>
  </si>
  <si>
    <t>เมียงอารมณ์</t>
  </si>
  <si>
    <t>อูเจริญ</t>
  </si>
  <si>
    <t>นางสาวอัญชิกา</t>
  </si>
  <si>
    <t>อุสาหะ</t>
  </si>
  <si>
    <t>นางสาวกัญญาพัชร</t>
  </si>
  <si>
    <t>ผูกโอสถ</t>
  </si>
  <si>
    <t>นางสาวกัลยกร</t>
  </si>
  <si>
    <t>โชติชื่น</t>
  </si>
  <si>
    <t>นางสาวขวัญข้าว</t>
  </si>
  <si>
    <t>อาษาดี</t>
  </si>
  <si>
    <t>นางสาวขวัญฤทัย</t>
  </si>
  <si>
    <t>ชื่นชม</t>
  </si>
  <si>
    <t>นางสาวจารียา</t>
  </si>
  <si>
    <t>สิทธิ์ประเสริฐ</t>
  </si>
  <si>
    <t>นางสาวจิณณพัต</t>
  </si>
  <si>
    <t>อ้นบำรุง</t>
  </si>
  <si>
    <t>นางสาวจิรณัณร์</t>
  </si>
  <si>
    <t>จันทร์อ่ำ</t>
  </si>
  <si>
    <t>นางสาวชนันต์ยา</t>
  </si>
  <si>
    <t>ปราบภัย</t>
  </si>
  <si>
    <t>นางสาวญาณัฐฉรา</t>
  </si>
  <si>
    <t>ยะหัตตะ</t>
  </si>
  <si>
    <t>นางสาวณัฏฐณิชา</t>
  </si>
  <si>
    <t>แสงหิม</t>
  </si>
  <si>
    <t>นกครุฑ</t>
  </si>
  <si>
    <t>นางสาวนารีรัตน์</t>
  </si>
  <si>
    <t>อ้นใจธรรม</t>
  </si>
  <si>
    <t>นางสาววนิสา</t>
  </si>
  <si>
    <t>นางสาววันวิสา</t>
  </si>
  <si>
    <t>อ่วมสน</t>
  </si>
  <si>
    <t>นางสาววาสินี</t>
  </si>
  <si>
    <t>พิมสุรินทร์</t>
  </si>
  <si>
    <t>นางสาววิชชุตา</t>
  </si>
  <si>
    <t>นางสาวศิรินภา</t>
  </si>
  <si>
    <t>นาคอ่อน</t>
  </si>
  <si>
    <t>นางสาวสุชาดา</t>
  </si>
  <si>
    <t>ศิริพงษ์</t>
  </si>
  <si>
    <t>บุญรอด</t>
  </si>
  <si>
    <t>นางสาวสุปราณี</t>
  </si>
  <si>
    <t>บริสุทธิ์</t>
  </si>
  <si>
    <t>นางสาวอรจิรา</t>
  </si>
  <si>
    <t>พรมมา</t>
  </si>
  <si>
    <t>สายยนต์</t>
  </si>
  <si>
    <t>นางสาวอุมาภรณ์</t>
  </si>
  <si>
    <t>อินพรหม</t>
  </si>
  <si>
    <t>นางสาวศุภักษร</t>
  </si>
  <si>
    <t>แม่นปืน</t>
  </si>
  <si>
    <t>รัตนชูวงศ์</t>
  </si>
  <si>
    <t>คงถาวร</t>
  </si>
  <si>
    <t>นายธนชัย</t>
  </si>
  <si>
    <t>จุกสีดา</t>
  </si>
  <si>
    <t>นางสาวนพวรรณ</t>
  </si>
  <si>
    <t>นางสาวน้ำค้าง</t>
  </si>
  <si>
    <t>บุญณรังศรี</t>
  </si>
  <si>
    <t>นางสาวนิตยา</t>
  </si>
  <si>
    <t>มณฑศก</t>
  </si>
  <si>
    <t>นางสาวปรีณาภา</t>
  </si>
  <si>
    <t>นางสาวพรรณปพร</t>
  </si>
  <si>
    <t>เรืองเดช</t>
  </si>
  <si>
    <t>ทานอุดม</t>
  </si>
  <si>
    <t>นางสาวสุภัชชา</t>
  </si>
  <si>
    <t>พิมมาศ</t>
  </si>
  <si>
    <t>นางสาวอังศิมา</t>
  </si>
  <si>
    <t>นางสาวสราวดี</t>
  </si>
  <si>
    <t>ยอดชัย</t>
  </si>
  <si>
    <t>นายธีรวัฒน์</t>
  </si>
  <si>
    <t>ชัยงาม</t>
  </si>
  <si>
    <t>นายปุณพัฒน์</t>
  </si>
  <si>
    <t>นางสาวไพริน</t>
  </si>
  <si>
    <t>แดงกูล</t>
  </si>
  <si>
    <t>พรเพชรปาณี</t>
  </si>
  <si>
    <t>เกสสมบูรณ์</t>
  </si>
  <si>
    <t>นางสาวดาเรศ</t>
  </si>
  <si>
    <t>ลือสี</t>
  </si>
  <si>
    <t>นางสาววธูเนตร</t>
  </si>
  <si>
    <t>ทองต้น</t>
  </si>
  <si>
    <t>นางสาวศิริณทิพย์</t>
  </si>
  <si>
    <t>มินโซ๊ะ</t>
  </si>
  <si>
    <t>นางสาวอมรรัตน์</t>
  </si>
  <si>
    <t>วันสืบ</t>
  </si>
  <si>
    <t>นางสาวชัญญา</t>
  </si>
  <si>
    <t>ถาวรวิลาส</t>
  </si>
  <si>
    <t>นางสาวสุทธิตา</t>
  </si>
  <si>
    <t>สกุลศรี</t>
  </si>
  <si>
    <t>เสงี่ยมพงษ์</t>
  </si>
  <si>
    <t>ฉิมทัด</t>
  </si>
  <si>
    <t>นายณัฐ</t>
  </si>
  <si>
    <t>ปะสานะตา</t>
  </si>
  <si>
    <t>นางสาวทิฐินันท์</t>
  </si>
  <si>
    <t>ศักดี</t>
  </si>
  <si>
    <t>กรรณเกิดผล</t>
  </si>
  <si>
    <t>นายธาวิน</t>
  </si>
  <si>
    <t>โพธิสาร</t>
  </si>
  <si>
    <t>นางสาวรัชนก</t>
  </si>
  <si>
    <t>สมสุขเจริญ</t>
  </si>
  <si>
    <t>นางสาววิภวาณี</t>
  </si>
  <si>
    <t>วัชรรุ่งโรจน์</t>
  </si>
  <si>
    <t>นางสาวสลิดา</t>
  </si>
  <si>
    <t>พลอยเทศ</t>
  </si>
  <si>
    <t>นางสาวสิริวิมล</t>
  </si>
  <si>
    <t>คัณฑะโณ</t>
  </si>
  <si>
    <t>นางสาวฮุสนา</t>
  </si>
  <si>
    <t>ธรรมนิธา</t>
  </si>
  <si>
    <t>นางสาวพิชญา</t>
  </si>
  <si>
    <t>แตงรัตนา</t>
  </si>
  <si>
    <t>บุตรลี้</t>
  </si>
  <si>
    <t>นางสาวหนูหวาน</t>
  </si>
  <si>
    <t>ไชยะวงศ์</t>
  </si>
  <si>
    <t>นางสาวอาทิมา</t>
  </si>
  <si>
    <t>วิจิตรวงษ์</t>
  </si>
  <si>
    <t>นางสาวกุลณัฐ</t>
  </si>
  <si>
    <t>พระมาลา</t>
  </si>
  <si>
    <t>นายชญานน</t>
  </si>
  <si>
    <t>พันธศรี</t>
  </si>
  <si>
    <t>นายณัฐภูมิ</t>
  </si>
  <si>
    <t>นิ่มอนงค์</t>
  </si>
  <si>
    <t>อาจารย์ที่ปรึกษา นางสาวพิไลวรรณ  ชุมพร</t>
  </si>
  <si>
    <t>นางสาวกรรณิการ์</t>
  </si>
  <si>
    <t>ทองอ่วม</t>
  </si>
  <si>
    <t>นางสาวธิดาพร</t>
  </si>
  <si>
    <t>เทศพันธ์</t>
  </si>
  <si>
    <t>นางสาวปานลดา</t>
  </si>
  <si>
    <t>รุ่งเจริญ</t>
  </si>
  <si>
    <t>นางสาววันนิสา</t>
  </si>
  <si>
    <t>โฉมนุส</t>
  </si>
  <si>
    <t>นางสาวกมนวรรณ</t>
  </si>
  <si>
    <t>สมนิยาม</t>
  </si>
  <si>
    <t>นายกฤษณะภัส</t>
  </si>
  <si>
    <t>เรืองฤทธิ์</t>
  </si>
  <si>
    <t>นางสาวกัญญาณี</t>
  </si>
  <si>
    <t>สิตรานนท์</t>
  </si>
  <si>
    <t>นางสาวกันต์กนิษฐ์</t>
  </si>
  <si>
    <t>บุญเลี้ยง</t>
  </si>
  <si>
    <t>โอ่งเจริญ</t>
  </si>
  <si>
    <t>นายณัฐกร</t>
  </si>
  <si>
    <t>เส็งมังสา</t>
  </si>
  <si>
    <t>นางสาวทิพยะวรรณ</t>
  </si>
  <si>
    <t>เกตุแก้วเจริญ</t>
  </si>
  <si>
    <t>นายธนวัฒน์</t>
  </si>
  <si>
    <t>ยัณรังษี</t>
  </si>
  <si>
    <t>นางสาวธัญพร</t>
  </si>
  <si>
    <t>อินทรผล</t>
  </si>
  <si>
    <t>นางสาวธิติยา</t>
  </si>
  <si>
    <t>สังข์วโร</t>
  </si>
  <si>
    <t>คุ้มภัย</t>
  </si>
  <si>
    <t>นางสาวปทุมพร</t>
  </si>
  <si>
    <t>มงคลทรัพย์</t>
  </si>
  <si>
    <t>นางสาวปนัสยา</t>
  </si>
  <si>
    <t>นวลศิริ</t>
  </si>
  <si>
    <t>นางสาวพรภิชา</t>
  </si>
  <si>
    <t>ประวัติ</t>
  </si>
  <si>
    <t>นกดี</t>
  </si>
  <si>
    <t>นางสาวฟาเซีย</t>
  </si>
  <si>
    <t>กล่อมเย็น</t>
  </si>
  <si>
    <t>นางสาวภัทรกร</t>
  </si>
  <si>
    <t>สุนา</t>
  </si>
  <si>
    <t>วงษา</t>
  </si>
  <si>
    <t>นายรัชพล</t>
  </si>
  <si>
    <t>ทองดี</t>
  </si>
  <si>
    <t>นางสาวรุ้งตะวัน</t>
  </si>
  <si>
    <t>ทองเงิน</t>
  </si>
  <si>
    <t>นางสาวสายรุ้ง</t>
  </si>
  <si>
    <t>เวียงจันทร์</t>
  </si>
  <si>
    <t>รังประเสริฐ</t>
  </si>
  <si>
    <t>นางสาวสุธาศิณี</t>
  </si>
  <si>
    <t>บุทลี</t>
  </si>
  <si>
    <t>นางสาวสุพรรณษา</t>
  </si>
  <si>
    <t>อันจันสร</t>
  </si>
  <si>
    <t>นางสาวสุพัสสรา</t>
  </si>
  <si>
    <t>เตียวเจริญ</t>
  </si>
  <si>
    <t>นางสาวโสรยา</t>
  </si>
  <si>
    <t>สวนแก้ว</t>
  </si>
  <si>
    <t>พรถิรกุล</t>
  </si>
  <si>
    <t>นายอดิศักดิ์</t>
  </si>
  <si>
    <t>ภู่อร่าม</t>
  </si>
  <si>
    <t>แสนทวีสุข</t>
  </si>
  <si>
    <t>นางสาวอรวรา</t>
  </si>
  <si>
    <t>นวลแก้ว</t>
  </si>
  <si>
    <t>นางสาวอุมากร</t>
  </si>
  <si>
    <t>หมึกสี</t>
  </si>
  <si>
    <t>แผนกวิชา ปวช.1/3 คอมพิวเตอร์ธุรกิจ</t>
  </si>
  <si>
    <t>อาจารย์ที่ปรึกษา นางสาวพนิดา  น้อยพิทักษ์</t>
  </si>
  <si>
    <t>นางสาวกชนิภา</t>
  </si>
  <si>
    <t>คงวัฒนะ</t>
  </si>
  <si>
    <t>นายกรกมล</t>
  </si>
  <si>
    <t>พุทธคาวี</t>
  </si>
  <si>
    <t>นางสาวกัญญ์นิธี</t>
  </si>
  <si>
    <t>ไชยปัญญาวิภัทร์</t>
  </si>
  <si>
    <t>นางสาวกัญญารัตน์</t>
  </si>
  <si>
    <t>การะพิทักษ์</t>
  </si>
  <si>
    <t>นางสาวฉัตรชนก</t>
  </si>
  <si>
    <t>ศรีฮัตฮาต</t>
  </si>
  <si>
    <t>นางสาวชญาดา</t>
  </si>
  <si>
    <t>เซ็นติมา</t>
  </si>
  <si>
    <t>นางสาวชญาน์นัทช์</t>
  </si>
  <si>
    <t>เบ็ญจศาสตร์</t>
  </si>
  <si>
    <t>นางสาวชนิตนันท์</t>
  </si>
  <si>
    <t>เก็บรักษา</t>
  </si>
  <si>
    <t>นางสาวญาตา</t>
  </si>
  <si>
    <t>ช่อรักษ์</t>
  </si>
  <si>
    <t>นางสาวณัฐชญา</t>
  </si>
  <si>
    <t>โพธิ์เงิน</t>
  </si>
  <si>
    <t>พรหมสวัสดิ์</t>
  </si>
  <si>
    <t>นางสาวทิพย์ประภา</t>
  </si>
  <si>
    <t>กันเกษม</t>
  </si>
  <si>
    <t>นางสาวธัญญรัตน์</t>
  </si>
  <si>
    <t>ชำนาญศิลป์</t>
  </si>
  <si>
    <t>พลไพร</t>
  </si>
  <si>
    <t>นางสาวเนตรชนก</t>
  </si>
  <si>
    <t>เกษมสุข</t>
  </si>
  <si>
    <t>นายปกรณ์เกียรติ</t>
  </si>
  <si>
    <t>แสงทอง</t>
  </si>
  <si>
    <t>นายปิยะวัฒน์</t>
  </si>
  <si>
    <t>นายเปรมณัช</t>
  </si>
  <si>
    <t>อุทธะ</t>
  </si>
  <si>
    <t>นางสาวพรชนก</t>
  </si>
  <si>
    <t>ทองกระจาย</t>
  </si>
  <si>
    <t>นางสาวเพชรศรีสุวรรณ</t>
  </si>
  <si>
    <t>บุศราคำ</t>
  </si>
  <si>
    <t>นางสาวภัสสร</t>
  </si>
  <si>
    <t>แสนสบาย</t>
  </si>
  <si>
    <t>นางสาวภาณุมาศ</t>
  </si>
  <si>
    <t>ชาแสน</t>
  </si>
  <si>
    <t>นางสาวมาริษา</t>
  </si>
  <si>
    <t>รักผ้า</t>
  </si>
  <si>
    <t>นางสาวรุ่งทิพย์</t>
  </si>
  <si>
    <t>สนธิสวัสดิ์</t>
  </si>
  <si>
    <t>นางสาววรวรรณ</t>
  </si>
  <si>
    <t>ฉายฉัน</t>
  </si>
  <si>
    <t>ศิลากร</t>
  </si>
  <si>
    <t>สุดนุช</t>
  </si>
  <si>
    <t>นางสาววัลลภา</t>
  </si>
  <si>
    <t>พันธ์เจริญ</t>
  </si>
  <si>
    <t>เรือนเงิน</t>
  </si>
  <si>
    <t>นางสาวศศิธร</t>
  </si>
  <si>
    <t>สินชัย</t>
  </si>
  <si>
    <t>นางสาวสิรินทรา</t>
  </si>
  <si>
    <t>แย้มวันเพ็ญ</t>
  </si>
  <si>
    <t>เกษร</t>
  </si>
  <si>
    <t>นางสาวสุธีมนต์</t>
  </si>
  <si>
    <t>วงศ์พระราม</t>
  </si>
  <si>
    <t>นางสาวอาทิติยา</t>
  </si>
  <si>
    <t>จำปาศรี</t>
  </si>
  <si>
    <t>แผนกวิชา ปวช.1/4 คอมพิวเตอร์ธุรกิจ</t>
  </si>
  <si>
    <t>นางสาวกรชวัล</t>
  </si>
  <si>
    <t>ชมเชย</t>
  </si>
  <si>
    <t>รื่นภาคพจน์</t>
  </si>
  <si>
    <t>นางสาวกิตติญา</t>
  </si>
  <si>
    <t>สถิรกุลกำธร</t>
  </si>
  <si>
    <t>นางสาวจารุกัญญ์</t>
  </si>
  <si>
    <t>ผ่องบุรี</t>
  </si>
  <si>
    <t>เทียนทอง</t>
  </si>
  <si>
    <t>นายชัยสิทธิ์</t>
  </si>
  <si>
    <t>วิชัยศิริมงคล</t>
  </si>
  <si>
    <t>นางสาวชุตินันท์</t>
  </si>
  <si>
    <t>งามสง่า</t>
  </si>
  <si>
    <t>นายนันทภพ</t>
  </si>
  <si>
    <t>อวยพร</t>
  </si>
  <si>
    <t>ภมรสูตร</t>
  </si>
  <si>
    <t>นางสาวปณิตา</t>
  </si>
  <si>
    <t>ฤกษ์หริ่ง</t>
  </si>
  <si>
    <t>นางสาวปรัศนี</t>
  </si>
  <si>
    <t>วงค์บุญเพ็ง</t>
  </si>
  <si>
    <t>นางสาวพรวิมล</t>
  </si>
  <si>
    <t>ยอดทอง</t>
  </si>
  <si>
    <t>นางสาวพัชณิดา</t>
  </si>
  <si>
    <t>น้อยใจบุญ</t>
  </si>
  <si>
    <t>นางสาวพิมพ์มาดา</t>
  </si>
  <si>
    <t>ชมพิกุล</t>
  </si>
  <si>
    <t>นางสาวภาวนียา</t>
  </si>
  <si>
    <t>ทุยโพธิ์ชัย</t>
  </si>
  <si>
    <t>รอดจันทร์</t>
  </si>
  <si>
    <t>นางสาวโรสษภร</t>
  </si>
  <si>
    <t>ทรัพย์บวร</t>
  </si>
  <si>
    <t>นายวสุธร</t>
  </si>
  <si>
    <t>เอี๊ยบเจริญ</t>
  </si>
  <si>
    <t>นายศิรภัทร</t>
  </si>
  <si>
    <t>มาลัยวงษ์</t>
  </si>
  <si>
    <t>นางสาวศุภาวัลน์</t>
  </si>
  <si>
    <t>พลอยแหวน</t>
  </si>
  <si>
    <t>นายสรยุทธ</t>
  </si>
  <si>
    <t>นางสาวสุวรรณพร</t>
  </si>
  <si>
    <t>มะพลับ</t>
  </si>
  <si>
    <t>นางสาวหงษ์ทอง</t>
  </si>
  <si>
    <t>สามภาค</t>
  </si>
  <si>
    <t>นางสาวอติพร</t>
  </si>
  <si>
    <t>คงศรีสวัสดิ์</t>
  </si>
  <si>
    <t>นางสาวอทิพย์ตยา</t>
  </si>
  <si>
    <t>วุฒิแสง</t>
  </si>
  <si>
    <t>เข็มขาว</t>
  </si>
  <si>
    <t>นางสาวอังคณา</t>
  </si>
  <si>
    <t>นายปวรปรัชญ์</t>
  </si>
  <si>
    <t>มิตรภิรมย์</t>
  </si>
  <si>
    <t xml:space="preserve">อาจารย์ที่ปรึกษา  นางสาวรสจรินทร์   ชมจิตร </t>
  </si>
  <si>
    <t>แผนกวิชา ปวช.1 ธุรกิจค้าปลีกสมัยใหม่</t>
  </si>
  <si>
    <t>สาแช</t>
  </si>
  <si>
    <t>นางสาวณพรรษศร</t>
  </si>
  <si>
    <t>มาเจริญ</t>
  </si>
  <si>
    <t>รอดศิริ</t>
  </si>
  <si>
    <t>สุดา</t>
  </si>
  <si>
    <t>นายนายธราเทพ</t>
  </si>
  <si>
    <t>อินทรักษา</t>
  </si>
  <si>
    <t>นายปฎิพัทธ์</t>
  </si>
  <si>
    <t>เขียวสอาด</t>
  </si>
  <si>
    <t>นางสาวปลาสร้อย</t>
  </si>
  <si>
    <t>เจริญพุองกะ</t>
  </si>
  <si>
    <t>นางสาวปวีณา</t>
  </si>
  <si>
    <t>พรหมนิยม</t>
  </si>
  <si>
    <t>นางสาวพิตาภรณ์</t>
  </si>
  <si>
    <t>ทับอ่ำ</t>
  </si>
  <si>
    <t>นายวุฒิพงศ์</t>
  </si>
  <si>
    <t>เครือวัลย์</t>
  </si>
  <si>
    <t>อยู่สบายในคีรี</t>
  </si>
  <si>
    <t>แพงเจริญ</t>
  </si>
  <si>
    <t>นางสาวสุกานดา</t>
  </si>
  <si>
    <t>สาธุชาติ</t>
  </si>
  <si>
    <t>นางสาวสุนิสา</t>
  </si>
  <si>
    <t>เล่าอิงโน๊ะ</t>
  </si>
  <si>
    <t>นางสาวสุรีนิภา</t>
  </si>
  <si>
    <t>ปัญจสุวรรณ</t>
  </si>
  <si>
    <t>นางสาวอรอนงค์</t>
  </si>
  <si>
    <t>พุธศิริ</t>
  </si>
  <si>
    <t>อาจารย์ที่ปรึกษา  นางพรนภัส  เทพพิพัฒน์</t>
  </si>
  <si>
    <t>นายภานุวัฒน์</t>
  </si>
  <si>
    <t>เถื่อนวิลัย</t>
  </si>
  <si>
    <t>นายจักรพรรดิ์</t>
  </si>
  <si>
    <t>กิมเซ่งง้วน</t>
  </si>
  <si>
    <t>นางสาวธัญพิชชา</t>
  </si>
  <si>
    <t>พิมพ์ทอง</t>
  </si>
  <si>
    <t>นางสาวพิชชาภา</t>
  </si>
  <si>
    <t>นางสาวเพียงนภา</t>
  </si>
  <si>
    <t>นายรัตนกร</t>
  </si>
  <si>
    <t>รัตนวงทองคำ</t>
  </si>
  <si>
    <t>นางสาววรากาญจน์</t>
  </si>
  <si>
    <t>ผดุงเดช</t>
  </si>
  <si>
    <t>นายสุชัจจ์</t>
  </si>
  <si>
    <t>กึกรัมย์</t>
  </si>
  <si>
    <t>นายอัครวินท์</t>
  </si>
  <si>
    <t>ปริเวทกานนท์</t>
  </si>
  <si>
    <t>นางสาวอารญา</t>
  </si>
  <si>
    <t>เครือคำ</t>
  </si>
  <si>
    <t>อาจารย์ที่ปรึกษา นางสาวอัญชลี  พรหมบงค์</t>
  </si>
  <si>
    <t>แตงทอง</t>
  </si>
  <si>
    <t>เมืองโพธิ์</t>
  </si>
  <si>
    <t>จิตอาษา</t>
  </si>
  <si>
    <t>นายกันตพิชญ์</t>
  </si>
  <si>
    <t>สังขปรีชา</t>
  </si>
  <si>
    <t>นายขวัญข้าว</t>
  </si>
  <si>
    <t>วาจาสัตย์</t>
  </si>
  <si>
    <t>นายคณาธิป</t>
  </si>
  <si>
    <t>บุญพูล</t>
  </si>
  <si>
    <t>นางสาวจันทราทิพย์</t>
  </si>
  <si>
    <t>ติ๊บพรม</t>
  </si>
  <si>
    <t>นางสาวจารุวรรณ</t>
  </si>
  <si>
    <t>ช้างเผือก</t>
  </si>
  <si>
    <t>นายเจมศักดิ์</t>
  </si>
  <si>
    <t>นายชิติพัทธ์</t>
  </si>
  <si>
    <t>บุญรักษา</t>
  </si>
  <si>
    <t>มิ่งแก้ว</t>
  </si>
  <si>
    <t>นางสาวฐาปนีย์</t>
  </si>
  <si>
    <t>แซ่อุ่ย</t>
  </si>
  <si>
    <t>นายณัฐธยาน์</t>
  </si>
  <si>
    <t>พิรินทร์ยวง</t>
  </si>
  <si>
    <t>ศิริวรรณ</t>
  </si>
  <si>
    <t>นายธนเดช</t>
  </si>
  <si>
    <t>มณีวรรณ</t>
  </si>
  <si>
    <t>นายธันวา</t>
  </si>
  <si>
    <t>วรนิรัชน์</t>
  </si>
  <si>
    <t>นายธีรภัทร</t>
  </si>
  <si>
    <t>อ่อนจันทร์</t>
  </si>
  <si>
    <t>นายธีรศักดิ์</t>
  </si>
  <si>
    <t>เดชกรรณ</t>
  </si>
  <si>
    <t>นางสาวนลิณี</t>
  </si>
  <si>
    <t>นางสาวนันท์นภัสร์</t>
  </si>
  <si>
    <t>รัตนโยธิน</t>
  </si>
  <si>
    <t>นางสาวปิยรัตน์</t>
  </si>
  <si>
    <t>อุดมวัฒนพงศ์</t>
  </si>
  <si>
    <t>นางสาวปิยาพัชร</t>
  </si>
  <si>
    <t>พรหมเต็ม</t>
  </si>
  <si>
    <t>นางสาวพรชนัน</t>
  </si>
  <si>
    <t>ปั้นแหยม</t>
  </si>
  <si>
    <t>นายพิชชากร</t>
  </si>
  <si>
    <t>ต๊ะคำ</t>
  </si>
  <si>
    <t>นายยศกร</t>
  </si>
  <si>
    <t>ป้องซ้าย</t>
  </si>
  <si>
    <t>นายวรเทพ</t>
  </si>
  <si>
    <t>จรัณพงษ์</t>
  </si>
  <si>
    <t>นายวายุ</t>
  </si>
  <si>
    <t>พวงเจริญ</t>
  </si>
  <si>
    <t>เมงขุนทด</t>
  </si>
  <si>
    <t>ทองสิงห์คลี</t>
  </si>
  <si>
    <t>นายสิทธิกาญจน์</t>
  </si>
  <si>
    <t>เกิดรุ่งสิทธิกร</t>
  </si>
  <si>
    <t>นางสาวหฤทัย</t>
  </si>
  <si>
    <t>สิวกระโทก</t>
  </si>
  <si>
    <t>นายอเณชา</t>
  </si>
  <si>
    <t>พนมสินธุ์</t>
  </si>
  <si>
    <t>นายอนันต์เอก</t>
  </si>
  <si>
    <t>สุขรื่นทิกรพงศ์</t>
  </si>
  <si>
    <t>อินการะเกตุ</t>
  </si>
  <si>
    <t>นายเอกตะวัน</t>
  </si>
  <si>
    <t>กฤตธนเวท</t>
  </si>
  <si>
    <t>อาจารย์ที่ปรึกษา  นายศิวพงษ์  พ่วงศรี</t>
  </si>
  <si>
    <t>นายกฤษฎา</t>
  </si>
  <si>
    <t>กรเกษม</t>
  </si>
  <si>
    <t>นายขัตติยะ</t>
  </si>
  <si>
    <t>วรปภัสร์</t>
  </si>
  <si>
    <t>นางสาวคัมภีรพรรณ</t>
  </si>
  <si>
    <t>นายคุณานนต์</t>
  </si>
  <si>
    <t>กิจันดา</t>
  </si>
  <si>
    <t>นายจารุกิตติ์</t>
  </si>
  <si>
    <t>สุพิศ</t>
  </si>
  <si>
    <t>พรหมเจริญ</t>
  </si>
  <si>
    <t>นายจิรายุทธ</t>
  </si>
  <si>
    <t>แสงอรุณ</t>
  </si>
  <si>
    <t>นายชนาธิป</t>
  </si>
  <si>
    <t>จันทร์โชติ</t>
  </si>
  <si>
    <t>นายชาคร</t>
  </si>
  <si>
    <t>นายธนโชติ</t>
  </si>
  <si>
    <t>ถาวรเจริญ</t>
  </si>
  <si>
    <t>เอื้อกมลชาญ</t>
  </si>
  <si>
    <t>นายธนศักดิ์</t>
  </si>
  <si>
    <t>อ่อนนวน</t>
  </si>
  <si>
    <t>ศรีราชา</t>
  </si>
  <si>
    <t>นายนภดล</t>
  </si>
  <si>
    <t>บุญทรหาญ</t>
  </si>
  <si>
    <t>สถิตย์สุขหิรัญ</t>
  </si>
  <si>
    <t>นายนาวิน</t>
  </si>
  <si>
    <t>หลีประเสริฐ</t>
  </si>
  <si>
    <t>นางสาวพรรณวริณ</t>
  </si>
  <si>
    <t>เผือกบัณฑิตย์</t>
  </si>
  <si>
    <t>ชาญกระโทก</t>
  </si>
  <si>
    <t>นางสาวภัสรา</t>
  </si>
  <si>
    <t>ตุ้มไธสงค์</t>
  </si>
  <si>
    <t>นายภานุพงศ์</t>
  </si>
  <si>
    <t>เวียงคำ</t>
  </si>
  <si>
    <t>นางสาวรุจิรา</t>
  </si>
  <si>
    <t>ซ้วนกุล</t>
  </si>
  <si>
    <t>นางสาววรนิษฐา</t>
  </si>
  <si>
    <t>วิทยาวารีพิทักษ์</t>
  </si>
  <si>
    <t>นางสาววรรณษา</t>
  </si>
  <si>
    <t>ธรรมวงค์</t>
  </si>
  <si>
    <t>นายวสุธา</t>
  </si>
  <si>
    <t>นิยมศรี</t>
  </si>
  <si>
    <t>นายวัชระพงษ์</t>
  </si>
  <si>
    <t>เรืองเกิด</t>
  </si>
  <si>
    <t>นางสาววารีรัตน์</t>
  </si>
  <si>
    <t>ยิ้มเนียม</t>
  </si>
  <si>
    <t>นายศุภโชค</t>
  </si>
  <si>
    <t>ดีสวัสดิ์</t>
  </si>
  <si>
    <t>นางสาวสิราวรรณ</t>
  </si>
  <si>
    <t>อิ่มจิตร</t>
  </si>
  <si>
    <t>นางสาวสุขท์ธิดา</t>
  </si>
  <si>
    <t>บุญแย้ม</t>
  </si>
  <si>
    <t>นางสาวสุณิสา</t>
  </si>
  <si>
    <t>รักษาพันธ์</t>
  </si>
  <si>
    <t>นายสุรศักดิ์</t>
  </si>
  <si>
    <t>แก้วบาง</t>
  </si>
  <si>
    <t>นางสาวสุวรรณา</t>
  </si>
  <si>
    <t>คงภักดี</t>
  </si>
  <si>
    <t>นายอนาวิน</t>
  </si>
  <si>
    <t>มะหะหมัด</t>
  </si>
  <si>
    <t>นายอภินัทธ์</t>
  </si>
  <si>
    <t>บุญมาก</t>
  </si>
  <si>
    <t>ประเมินชัย</t>
  </si>
  <si>
    <t>นายเอกชัย</t>
  </si>
  <si>
    <t>เห่งแจ้ง</t>
  </si>
  <si>
    <t>นางสาวพิมพ์สิริ</t>
  </si>
  <si>
    <t>รักซ้อน</t>
  </si>
  <si>
    <t>นางสาวมิ่งกมล</t>
  </si>
  <si>
    <t>ผุยผัน</t>
  </si>
  <si>
    <t>อาจารย์ที่ปรึกษา นางยุพิน   พันพะมา</t>
  </si>
  <si>
    <t>นางสาวกุมารี</t>
  </si>
  <si>
    <t>ลาธุลี</t>
  </si>
  <si>
    <t>นางสาวชลชนก</t>
  </si>
  <si>
    <t>มีมาก</t>
  </si>
  <si>
    <t>นางสาวนลินรัตน์</t>
  </si>
  <si>
    <t>เรืองสวัสดิ์</t>
  </si>
  <si>
    <t>รอดพร</t>
  </si>
  <si>
    <t>นางสาวนันท์นลิน</t>
  </si>
  <si>
    <t>ราชทิพย์</t>
  </si>
  <si>
    <t>นางสาวปาริชาติ</t>
  </si>
  <si>
    <t>อินธงชัย</t>
  </si>
  <si>
    <t>นางสาววิภาวี</t>
  </si>
  <si>
    <t>มณฑาพงษ์</t>
  </si>
  <si>
    <t>นายวาทิตย์</t>
  </si>
  <si>
    <t>รักรัศมี</t>
  </si>
  <si>
    <t>นายกฤตพีร์</t>
  </si>
  <si>
    <t>ชัยหมก</t>
  </si>
  <si>
    <t>นางสาวกัลยรัตน์</t>
  </si>
  <si>
    <t>ศักดิ์สวัสดิกุล</t>
  </si>
  <si>
    <t>ยิ้มศิริ</t>
  </si>
  <si>
    <t>นางสาวเจนจวรรณ</t>
  </si>
  <si>
    <t>สุวรรณอ่อน</t>
  </si>
  <si>
    <t>นางสาวดลยา</t>
  </si>
  <si>
    <t>คงบุญ</t>
  </si>
  <si>
    <t>นายธนภัทร</t>
  </si>
  <si>
    <t>ธรรมดา</t>
  </si>
  <si>
    <t>นางสาวธิติกานต์</t>
  </si>
  <si>
    <t>คงมี</t>
  </si>
  <si>
    <t>นายธีรพนธ์</t>
  </si>
  <si>
    <t>โพธิวรรณ</t>
  </si>
  <si>
    <t>นางสาวปริญญดา</t>
  </si>
  <si>
    <t>เตียงกูล</t>
  </si>
  <si>
    <t>นางสาวพงศ์ภรณ์</t>
  </si>
  <si>
    <t>กันทอง</t>
  </si>
  <si>
    <t>ตุ้มประเสริฐ</t>
  </si>
  <si>
    <t>ประภาศิริ</t>
  </si>
  <si>
    <t>นายวาที</t>
  </si>
  <si>
    <t>ศรีสุข</t>
  </si>
  <si>
    <t>นายวุฒิพร</t>
  </si>
  <si>
    <t>สุนทรเพียร</t>
  </si>
  <si>
    <t>เรืองฉาย</t>
  </si>
  <si>
    <t>กิจสงคราม</t>
  </si>
  <si>
    <t>หุสะ</t>
  </si>
  <si>
    <t>สิมา</t>
  </si>
  <si>
    <t>นางสาวฐานิช</t>
  </si>
  <si>
    <t>นางสาวณกร</t>
  </si>
  <si>
    <t>อินแบน</t>
  </si>
  <si>
    <t>นางสาวณิชานันท์</t>
  </si>
  <si>
    <t>คำโพนรัตน์</t>
  </si>
  <si>
    <t>นายดนัย</t>
  </si>
  <si>
    <t>นวพรประเสริฐ</t>
  </si>
  <si>
    <t>นายธนดล</t>
  </si>
  <si>
    <t>ทองใบเจริญ</t>
  </si>
  <si>
    <t>นายธนรัชต์</t>
  </si>
  <si>
    <t>กลัดพรม</t>
  </si>
  <si>
    <t>นางสาวธัญรดา</t>
  </si>
  <si>
    <t>กล่ำใจดี</t>
  </si>
  <si>
    <t>บุญฟัก</t>
  </si>
  <si>
    <t>นายนันทิภาคย์</t>
  </si>
  <si>
    <t>ปิ่นทอง</t>
  </si>
  <si>
    <t>นางสาวนิษา</t>
  </si>
  <si>
    <t>งามประจบ</t>
  </si>
  <si>
    <t>โสภาวันดี</t>
  </si>
  <si>
    <t>ฮ้งเจริญ</t>
  </si>
  <si>
    <t>กรรณสูตร</t>
  </si>
  <si>
    <t>นางสาวเมธาวี</t>
  </si>
  <si>
    <t>เดชสุภะพงษ์</t>
  </si>
  <si>
    <t>ฟักสมบูรณ์</t>
  </si>
  <si>
    <t>นางสาวสุญาดา</t>
  </si>
  <si>
    <t>นางสาวสุพิชฌาย์</t>
  </si>
  <si>
    <t>กลิ่นหอม</t>
  </si>
  <si>
    <t>นางสาวสุภนิดา</t>
  </si>
  <si>
    <t>ศรีพุทธา</t>
  </si>
  <si>
    <t>นางสาวเสาวรส</t>
  </si>
  <si>
    <t>ทองรัศมี</t>
  </si>
  <si>
    <t>นางสาวอรนภา</t>
  </si>
  <si>
    <t>แก้วเกิด</t>
  </si>
  <si>
    <t>อรุณ</t>
  </si>
  <si>
    <t>สมโชคยะรี</t>
  </si>
  <si>
    <t>นายวิรัตน์</t>
  </si>
  <si>
    <t>ปัตธิมากร</t>
  </si>
  <si>
    <t>นางสาวโอปอล</t>
  </si>
  <si>
    <t>ไหมงำ</t>
  </si>
  <si>
    <t>นางสาวชาลิสา</t>
  </si>
  <si>
    <t>ฟุ้งสวัสดิ์</t>
  </si>
  <si>
    <t>นายณภัทร</t>
  </si>
  <si>
    <t>เขตดอน</t>
  </si>
  <si>
    <t>อาจารย์ที่ปรึกษา นางกรชนก  ภูเจริญ</t>
  </si>
  <si>
    <t>นางสาวกุลศิริ</t>
  </si>
  <si>
    <t>ศิริกุล</t>
  </si>
  <si>
    <t>นายจิราวัฒ</t>
  </si>
  <si>
    <t>จันทศิลป์</t>
  </si>
  <si>
    <t>ภิรมยา</t>
  </si>
  <si>
    <t>นางสาวฐิติรัตน์</t>
  </si>
  <si>
    <t>พ่วงสมบัติ</t>
  </si>
  <si>
    <t>วิมูลชาติ</t>
  </si>
  <si>
    <t>นายธภัทร</t>
  </si>
  <si>
    <t>รัตนวราหะ</t>
  </si>
  <si>
    <t>นางสาวเบญจมาภรณ์</t>
  </si>
  <si>
    <t>อินเสือศรี</t>
  </si>
  <si>
    <t>นางสาวปภาวรินทร์</t>
  </si>
  <si>
    <t>อรรคศรี</t>
  </si>
  <si>
    <t>นางสาวมณีวรรณ</t>
  </si>
  <si>
    <t>มณฑลจรัส</t>
  </si>
  <si>
    <t>นายรุ่งโรจน์</t>
  </si>
  <si>
    <t>เพียรศิริ</t>
  </si>
  <si>
    <t>นายวรเวช</t>
  </si>
  <si>
    <t>รอดไพบูลย์</t>
  </si>
  <si>
    <t>ทองคำเอี่ยม</t>
  </si>
  <si>
    <t>นางสาววีรดา</t>
  </si>
  <si>
    <t>นางสาวศศิภรณ์</t>
  </si>
  <si>
    <t>กวิศราศัย</t>
  </si>
  <si>
    <t>ใจเผื่อแผ่</t>
  </si>
  <si>
    <t>นางสาวอัจฉรา</t>
  </si>
  <si>
    <t>ม่วงปรีดา</t>
  </si>
  <si>
    <t>ศิริสุนทร</t>
  </si>
  <si>
    <t>คันธภิรมย์</t>
  </si>
  <si>
    <t>นางสาวไอรดา</t>
  </si>
  <si>
    <t>เอี่ยมสอาด</t>
  </si>
  <si>
    <t>อาจารย์ที่ปรึกษา  นางสาวสุวิมล  ทองพลี</t>
  </si>
  <si>
    <t>ยืนยง</t>
  </si>
  <si>
    <r>
      <t>อาจารย์ที่ปรึกษา</t>
    </r>
    <r>
      <rPr>
        <sz val="12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นางสาวริญสญา  บำรุงจิตต์</t>
    </r>
  </si>
  <si>
    <r>
      <t>อาจารย์ที่ปรึกษา</t>
    </r>
    <r>
      <rPr>
        <sz val="12"/>
        <color theme="1"/>
        <rFont val="TH SarabunPSK"/>
        <family val="2"/>
      </rPr>
      <t xml:space="preserve"> นางสาวพันภ์พัสสา  รัตนรุ่งเรือง</t>
    </r>
  </si>
  <si>
    <t>นางสาวสงกรานต์</t>
  </si>
  <si>
    <r>
      <t xml:space="preserve">อาจารย์ที่ปรึกษา </t>
    </r>
    <r>
      <rPr>
        <sz val="13"/>
        <color theme="1"/>
        <rFont val="TH SarabunPSK"/>
        <family val="2"/>
      </rPr>
      <t>นางสาวหทัยรัตน์  บุญมานวงศ์</t>
    </r>
  </si>
  <si>
    <r>
      <t>แผนกวิชา ปวช.1</t>
    </r>
    <r>
      <rPr>
        <sz val="13"/>
        <color theme="1"/>
        <rFont val="TH SarabunPSK"/>
        <family val="2"/>
      </rPr>
      <t xml:space="preserve"> ธุรกิจดอกไม้และงานประดิษฐ์</t>
    </r>
  </si>
  <si>
    <t>ภาคเรียนที่ 2 ปีการศึกษา 2565</t>
  </si>
  <si>
    <t>อาจารย์ที่ปรึกษา  นางสาวคุณัญญา หมายชัย</t>
  </si>
  <si>
    <t>อาจารย์ที่ปรึกษา นายเจษฎา พุกสวัสดิ์</t>
  </si>
  <si>
    <t>แผนกวิชา ปวช.2 แฟชั่นและสิ่งทอ</t>
  </si>
  <si>
    <t>แผนกวิชา  ปวช.2 วิจิตรศิลป์</t>
  </si>
  <si>
    <t>นางสาวอรไพริน</t>
  </si>
  <si>
    <t>อาจารย์ที่ปรึกษา ว่าที่ร้อยตรีหญิงรสสุคนธ์ ปินตา</t>
  </si>
  <si>
    <t>อาจารย์ที่ปรึกษา นางสาวอัจจิมา  แสงศรี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</si>
</sst>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4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14" xfId="0" applyFont="1" applyBorder="1"/>
    <xf numFmtId="1" fontId="1" fillId="0" borderId="0" xfId="0" applyNumberFormat="1" applyFont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6" fillId="0" borderId="0" xfId="0" applyFont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/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0" fontId="6" fillId="0" borderId="4" xfId="0" applyFont="1" applyBorder="1"/>
    <xf numFmtId="0" fontId="2" fillId="0" borderId="13" xfId="0" applyFont="1" applyBorder="1"/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 wrapText="1"/>
    </xf>
    <xf numFmtId="0" fontId="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textRotation="9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20077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6105526" y="7223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105526" y="798512"/>
          <a:ext cx="0" cy="9159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AD50FD52-2F48-4E1A-ADFF-AD754A1E3367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zoomScale="170" zoomScaleNormal="170" zoomScalePageLayoutView="120" workbookViewId="0">
      <selection activeCell="G11" sqref="G11"/>
    </sheetView>
  </sheetViews>
  <sheetFormatPr defaultColWidth="9" defaultRowHeight="24" x14ac:dyDescent="0.55000000000000004"/>
  <cols>
    <col min="1" max="1" width="3.375" style="1" customWidth="1"/>
    <col min="2" max="2" width="12.25" style="1" customWidth="1"/>
    <col min="3" max="3" width="12.625" style="1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26"/>
      <c r="B4" s="27"/>
      <c r="C4" s="28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32" t="s">
        <v>27</v>
      </c>
      <c r="B5" s="33"/>
      <c r="C5" s="34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29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1" t="s">
        <v>22</v>
      </c>
    </row>
    <row r="6" spans="1:21" ht="24" customHeight="1" x14ac:dyDescent="0.55000000000000004">
      <c r="A6" s="23" t="s">
        <v>28</v>
      </c>
      <c r="B6" s="6"/>
      <c r="C6" s="24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1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</row>
    <row r="8" spans="1:21" ht="24" customHeight="1" x14ac:dyDescent="0.55000000000000004">
      <c r="A8" s="23" t="s">
        <v>53</v>
      </c>
      <c r="B8" s="6"/>
      <c r="C8" s="24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1"/>
    </row>
    <row r="9" spans="1:21" ht="24" customHeight="1" x14ac:dyDescent="0.55000000000000004">
      <c r="A9" s="29" t="s">
        <v>943</v>
      </c>
      <c r="B9" s="30"/>
      <c r="C9" s="3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1"/>
    </row>
    <row r="10" spans="1:21" ht="24" customHeight="1" x14ac:dyDescent="0.55000000000000004">
      <c r="A10" s="14" t="s">
        <v>18</v>
      </c>
      <c r="B10" s="48" t="s">
        <v>30</v>
      </c>
      <c r="C10" s="49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5">
        <f>+T10*10/16</f>
        <v>20</v>
      </c>
    </row>
    <row r="11" spans="1:21" ht="24" customHeight="1" x14ac:dyDescent="0.55000000000000004">
      <c r="A11" s="15">
        <v>1</v>
      </c>
      <c r="B11" s="16" t="s">
        <v>170</v>
      </c>
      <c r="C11" s="8" t="s">
        <v>171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>SUM(D11:S11)</f>
        <v>0</v>
      </c>
      <c r="U11" s="17">
        <f>+T11*10/16</f>
        <v>0</v>
      </c>
    </row>
    <row r="12" spans="1:21" ht="24" customHeight="1" x14ac:dyDescent="0.55000000000000004">
      <c r="A12" s="15">
        <v>2</v>
      </c>
      <c r="B12" s="16" t="s">
        <v>172</v>
      </c>
      <c r="C12" s="8" t="s">
        <v>173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49" si="0">SUM(D12:S12)</f>
        <v>0</v>
      </c>
      <c r="U12" s="17">
        <f t="shared" ref="U12:U49" si="1">+T12*10/16</f>
        <v>0</v>
      </c>
    </row>
    <row r="13" spans="1:21" ht="24" customHeight="1" x14ac:dyDescent="0.55000000000000004">
      <c r="A13" s="15">
        <v>3</v>
      </c>
      <c r="B13" s="16" t="s">
        <v>174</v>
      </c>
      <c r="C13" s="8" t="s">
        <v>175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5">
        <v>4</v>
      </c>
      <c r="B14" s="16" t="s">
        <v>176</v>
      </c>
      <c r="C14" s="8" t="s">
        <v>177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5">
        <v>5</v>
      </c>
      <c r="B15" s="16" t="s">
        <v>178</v>
      </c>
      <c r="C15" s="8" t="s">
        <v>179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5">
        <v>6</v>
      </c>
      <c r="B16" s="16" t="s">
        <v>180</v>
      </c>
      <c r="C16" s="8" t="s">
        <v>181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5">
        <v>7</v>
      </c>
      <c r="B17" s="16" t="s">
        <v>182</v>
      </c>
      <c r="C17" s="8" t="s">
        <v>183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5">
        <v>8</v>
      </c>
      <c r="B18" s="16" t="s">
        <v>184</v>
      </c>
      <c r="C18" s="8" t="s">
        <v>185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5">
        <v>9</v>
      </c>
      <c r="B19" s="16" t="s">
        <v>186</v>
      </c>
      <c r="C19" s="8" t="s">
        <v>187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5">
        <v>10</v>
      </c>
      <c r="B20" s="16" t="s">
        <v>188</v>
      </c>
      <c r="C20" s="8" t="s">
        <v>189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5">
        <v>11</v>
      </c>
      <c r="B21" s="16" t="s">
        <v>190</v>
      </c>
      <c r="C21" s="8" t="s">
        <v>191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5">
        <v>12</v>
      </c>
      <c r="B22" s="16" t="s">
        <v>192</v>
      </c>
      <c r="C22" s="8" t="s">
        <v>193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>SUM(D22:S22)</f>
        <v>0</v>
      </c>
      <c r="U22" s="17">
        <f>+T22*10/16</f>
        <v>0</v>
      </c>
    </row>
    <row r="23" spans="1:21" ht="24" customHeight="1" x14ac:dyDescent="0.55000000000000004">
      <c r="A23" s="15">
        <v>13</v>
      </c>
      <c r="B23" s="16" t="s">
        <v>104</v>
      </c>
      <c r="C23" s="8" t="s">
        <v>194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ref="T23:T33" si="2">SUM(D23:S23)</f>
        <v>0</v>
      </c>
      <c r="U23" s="17">
        <f t="shared" ref="U23:U33" si="3">+T23*10/16</f>
        <v>0</v>
      </c>
    </row>
    <row r="24" spans="1:21" ht="24" customHeight="1" x14ac:dyDescent="0.55000000000000004">
      <c r="A24" s="15">
        <v>14</v>
      </c>
      <c r="B24" s="16" t="s">
        <v>195</v>
      </c>
      <c r="C24" s="8" t="s">
        <v>196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1" ht="24" customHeight="1" x14ac:dyDescent="0.55000000000000004">
      <c r="A25" s="15">
        <v>15</v>
      </c>
      <c r="B25" s="16" t="s">
        <v>197</v>
      </c>
      <c r="C25" s="8" t="s">
        <v>198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</row>
    <row r="26" spans="1:21" ht="24" customHeight="1" x14ac:dyDescent="0.55000000000000004">
      <c r="A26" s="15">
        <v>16</v>
      </c>
      <c r="B26" s="16" t="s">
        <v>199</v>
      </c>
      <c r="C26" s="8" t="s">
        <v>200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1" ht="24" customHeight="1" x14ac:dyDescent="0.55000000000000004">
      <c r="A27" s="15">
        <v>17</v>
      </c>
      <c r="B27" s="16" t="s">
        <v>201</v>
      </c>
      <c r="C27" s="8" t="s">
        <v>202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1" ht="24" customHeight="1" x14ac:dyDescent="0.55000000000000004">
      <c r="A28" s="15">
        <v>18</v>
      </c>
      <c r="B28" s="16" t="s">
        <v>203</v>
      </c>
      <c r="C28" s="8" t="s">
        <v>204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1" ht="24" customHeight="1" x14ac:dyDescent="0.55000000000000004">
      <c r="A29" s="15">
        <v>19</v>
      </c>
      <c r="B29" s="16" t="s">
        <v>205</v>
      </c>
      <c r="C29" s="8" t="s">
        <v>206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1" ht="24" customHeight="1" x14ac:dyDescent="0.55000000000000004">
      <c r="A30" s="15">
        <v>20</v>
      </c>
      <c r="B30" s="16" t="s">
        <v>207</v>
      </c>
      <c r="C30" s="8" t="s">
        <v>208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5">
        <v>21</v>
      </c>
      <c r="B31" s="16" t="s">
        <v>209</v>
      </c>
      <c r="C31" s="8" t="s">
        <v>210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5">
        <v>22</v>
      </c>
      <c r="B32" s="16" t="s">
        <v>211</v>
      </c>
      <c r="C32" s="8" t="s">
        <v>212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1" ht="24" customHeight="1" x14ac:dyDescent="0.55000000000000004">
      <c r="A33" s="15">
        <v>23</v>
      </c>
      <c r="B33" s="16" t="s">
        <v>130</v>
      </c>
      <c r="C33" s="8" t="s">
        <v>213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</row>
    <row r="34" spans="1:21" ht="24" customHeight="1" x14ac:dyDescent="0.55000000000000004">
      <c r="A34" s="15">
        <v>24</v>
      </c>
      <c r="B34" s="16" t="s">
        <v>214</v>
      </c>
      <c r="C34" s="8" t="s">
        <v>215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1" ht="24" customHeight="1" x14ac:dyDescent="0.55000000000000004">
      <c r="A35" s="15">
        <v>25</v>
      </c>
      <c r="B35" s="16" t="s">
        <v>216</v>
      </c>
      <c r="C35" s="8" t="s">
        <v>217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1" ht="24" customHeight="1" x14ac:dyDescent="0.55000000000000004">
      <c r="A36" s="15">
        <v>26</v>
      </c>
      <c r="B36" s="16" t="s">
        <v>218</v>
      </c>
      <c r="C36" s="8" t="s">
        <v>219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1" ht="24" customHeight="1" x14ac:dyDescent="0.55000000000000004">
      <c r="A37" s="15">
        <v>27</v>
      </c>
      <c r="B37" s="16" t="s">
        <v>220</v>
      </c>
      <c r="C37" s="8" t="s">
        <v>221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1" ht="24" customHeight="1" x14ac:dyDescent="0.55000000000000004">
      <c r="A38" s="15">
        <v>28</v>
      </c>
      <c r="B38" s="16" t="s">
        <v>222</v>
      </c>
      <c r="C38" s="8" t="s">
        <v>223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1" ht="24" customHeight="1" x14ac:dyDescent="0.55000000000000004">
      <c r="A39" s="15">
        <v>29</v>
      </c>
      <c r="B39" s="16" t="s">
        <v>121</v>
      </c>
      <c r="C39" s="8" t="s">
        <v>224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1" ht="24" customHeight="1" x14ac:dyDescent="0.55000000000000004">
      <c r="A40" s="15">
        <v>30</v>
      </c>
      <c r="B40" s="16" t="s">
        <v>225</v>
      </c>
      <c r="C40" s="8" t="s">
        <v>226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1" ht="24" customHeight="1" x14ac:dyDescent="0.55000000000000004">
      <c r="A41" s="15">
        <v>31</v>
      </c>
      <c r="B41" s="16" t="s">
        <v>143</v>
      </c>
      <c r="C41" s="8" t="s">
        <v>227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ref="T41:T45" si="4">SUM(D41:S41)</f>
        <v>0</v>
      </c>
      <c r="U41" s="17">
        <f t="shared" ref="U41:U45" si="5">+T41*10/16</f>
        <v>0</v>
      </c>
    </row>
    <row r="42" spans="1:21" ht="24" customHeight="1" x14ac:dyDescent="0.55000000000000004">
      <c r="A42" s="15">
        <v>32</v>
      </c>
      <c r="B42" s="16" t="s">
        <v>228</v>
      </c>
      <c r="C42" s="8" t="s">
        <v>229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4"/>
        <v>0</v>
      </c>
      <c r="U42" s="17">
        <f t="shared" si="5"/>
        <v>0</v>
      </c>
    </row>
    <row r="43" spans="1:21" ht="24" customHeight="1" x14ac:dyDescent="0.55000000000000004">
      <c r="A43" s="15">
        <v>33</v>
      </c>
      <c r="B43" s="16" t="s">
        <v>124</v>
      </c>
      <c r="C43" s="8" t="s">
        <v>230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4"/>
        <v>0</v>
      </c>
      <c r="U43" s="17">
        <f t="shared" si="5"/>
        <v>0</v>
      </c>
    </row>
    <row r="44" spans="1:21" ht="24" customHeight="1" x14ac:dyDescent="0.55000000000000004">
      <c r="A44" s="15">
        <v>34</v>
      </c>
      <c r="B44" s="16" t="s">
        <v>231</v>
      </c>
      <c r="C44" s="8" t="s">
        <v>232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4"/>
        <v>0</v>
      </c>
      <c r="U44" s="17">
        <f t="shared" si="5"/>
        <v>0</v>
      </c>
    </row>
    <row r="45" spans="1:21" ht="24" customHeight="1" x14ac:dyDescent="0.55000000000000004">
      <c r="A45" s="15">
        <v>35</v>
      </c>
      <c r="B45" s="16" t="s">
        <v>233</v>
      </c>
      <c r="C45" s="8" t="s">
        <v>234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4"/>
        <v>0</v>
      </c>
      <c r="U45" s="17">
        <f t="shared" si="5"/>
        <v>0</v>
      </c>
    </row>
    <row r="46" spans="1:21" ht="24" customHeight="1" x14ac:dyDescent="0.55000000000000004">
      <c r="A46" s="15">
        <v>36</v>
      </c>
      <c r="B46" s="16" t="s">
        <v>235</v>
      </c>
      <c r="C46" s="8" t="s">
        <v>236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>
        <f t="shared" si="0"/>
        <v>0</v>
      </c>
      <c r="U46" s="17">
        <f t="shared" si="1"/>
        <v>0</v>
      </c>
    </row>
    <row r="47" spans="1:21" ht="24" customHeight="1" x14ac:dyDescent="0.55000000000000004">
      <c r="A47" s="15">
        <v>37</v>
      </c>
      <c r="B47" s="16" t="s">
        <v>134</v>
      </c>
      <c r="C47" s="8" t="s">
        <v>238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4"/>
      <c r="O47" s="15"/>
      <c r="P47" s="15"/>
      <c r="Q47" s="15"/>
      <c r="R47" s="15"/>
      <c r="S47" s="15"/>
      <c r="T47" s="15">
        <f t="shared" si="0"/>
        <v>0</v>
      </c>
      <c r="U47" s="17">
        <f t="shared" si="1"/>
        <v>0</v>
      </c>
    </row>
    <row r="48" spans="1:21" ht="24" customHeight="1" x14ac:dyDescent="0.55000000000000004">
      <c r="A48" s="15">
        <v>38</v>
      </c>
      <c r="B48" s="16" t="s">
        <v>239</v>
      </c>
      <c r="C48" s="8" t="s">
        <v>240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f t="shared" si="0"/>
        <v>0</v>
      </c>
      <c r="U48" s="17">
        <f t="shared" si="1"/>
        <v>0</v>
      </c>
    </row>
    <row r="49" spans="1:28" ht="24" customHeight="1" x14ac:dyDescent="0.55000000000000004">
      <c r="A49" s="15">
        <v>39</v>
      </c>
      <c r="B49" s="16" t="s">
        <v>241</v>
      </c>
      <c r="C49" s="8" t="s">
        <v>242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>
        <f t="shared" si="0"/>
        <v>0</v>
      </c>
      <c r="U49" s="17">
        <f t="shared" si="1"/>
        <v>0</v>
      </c>
    </row>
    <row r="50" spans="1:28" ht="12" customHeight="1" x14ac:dyDescent="0.55000000000000004">
      <c r="A50" s="4"/>
      <c r="B50" s="4"/>
      <c r="C50" s="4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8" ht="24" customHeight="1" x14ac:dyDescent="0.55000000000000004">
      <c r="A51" s="4"/>
      <c r="B51" s="4" t="s">
        <v>19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7"/>
      <c r="W51" s="47"/>
      <c r="X51" s="47"/>
      <c r="Y51" s="47"/>
      <c r="Z51" s="47"/>
      <c r="AA51" s="47"/>
      <c r="AB51" s="47"/>
    </row>
    <row r="52" spans="1:28" ht="24" customHeight="1" x14ac:dyDescent="0.55000000000000004">
      <c r="A52" s="4"/>
      <c r="B52" s="4" t="s">
        <v>20</v>
      </c>
      <c r="C52" s="4"/>
      <c r="D52" s="6" t="s">
        <v>36</v>
      </c>
      <c r="E52" s="4"/>
      <c r="F52" s="4"/>
      <c r="G52" s="4"/>
      <c r="H52" s="4"/>
      <c r="I52" s="4"/>
      <c r="J52" s="4"/>
      <c r="K52" s="4"/>
      <c r="L52" s="4"/>
      <c r="M52" s="4"/>
      <c r="N52" s="6" t="s">
        <v>36</v>
      </c>
      <c r="O52" s="4"/>
      <c r="P52" s="4"/>
      <c r="Q52" s="4"/>
      <c r="R52" s="4"/>
      <c r="S52" s="4"/>
      <c r="T52" s="4"/>
      <c r="U52" s="4"/>
      <c r="V52" s="47"/>
      <c r="W52" s="47"/>
      <c r="X52" s="47"/>
      <c r="Y52" s="47"/>
      <c r="Z52" s="47"/>
      <c r="AA52" s="47"/>
      <c r="AB52" s="47"/>
    </row>
    <row r="53" spans="1:28" ht="24" customHeight="1" x14ac:dyDescent="0.55000000000000004">
      <c r="A53" s="4"/>
      <c r="B53" s="4" t="s">
        <v>21</v>
      </c>
      <c r="C53" s="4"/>
      <c r="D53" s="4" t="s">
        <v>37</v>
      </c>
      <c r="E53" s="4"/>
      <c r="F53" s="4"/>
      <c r="G53" s="4"/>
      <c r="H53" s="4"/>
      <c r="I53" s="4"/>
      <c r="J53" s="4"/>
      <c r="K53" s="4"/>
      <c r="L53" s="4"/>
      <c r="M53" s="4"/>
      <c r="N53" s="4" t="s">
        <v>37</v>
      </c>
      <c r="O53" s="4"/>
      <c r="P53" s="4"/>
      <c r="Q53" s="4"/>
      <c r="R53" s="4"/>
      <c r="S53" s="4"/>
      <c r="T53" s="4"/>
      <c r="U53" s="4"/>
      <c r="V53" s="47"/>
      <c r="W53" s="47"/>
      <c r="X53" s="47"/>
      <c r="Y53" s="47"/>
      <c r="Z53" s="47"/>
      <c r="AA53" s="47"/>
      <c r="AB53" s="47"/>
    </row>
    <row r="54" spans="1:28" ht="24" customHeight="1" x14ac:dyDescent="0.55000000000000004">
      <c r="A54" s="4"/>
      <c r="B54" s="4"/>
      <c r="C54" s="4"/>
      <c r="D54" s="22" t="s">
        <v>38</v>
      </c>
      <c r="E54" s="4"/>
      <c r="G54" s="22" t="s">
        <v>35</v>
      </c>
      <c r="H54" s="4"/>
      <c r="I54" s="4"/>
      <c r="J54" s="4"/>
      <c r="K54" s="4"/>
      <c r="L54" s="4"/>
      <c r="M54" s="4"/>
      <c r="N54" s="22"/>
      <c r="O54" s="4"/>
      <c r="Q54" s="22" t="s">
        <v>39</v>
      </c>
      <c r="R54" s="4"/>
      <c r="S54" s="4"/>
      <c r="T54" s="4"/>
      <c r="U54" s="4"/>
    </row>
    <row r="55" spans="1:28" ht="24" customHeight="1" x14ac:dyDescent="0.55000000000000004">
      <c r="A55" s="4" t="s">
        <v>32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8" x14ac:dyDescent="0.55000000000000004">
      <c r="A56" s="4" t="s">
        <v>31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</sheetData>
  <mergeCells count="26">
    <mergeCell ref="A1:U1"/>
    <mergeCell ref="A2:U2"/>
    <mergeCell ref="D5:D9"/>
    <mergeCell ref="E5:E9"/>
    <mergeCell ref="F5:F9"/>
    <mergeCell ref="G5:G9"/>
    <mergeCell ref="H5:H9"/>
    <mergeCell ref="I5:I9"/>
    <mergeCell ref="D4:U4"/>
    <mergeCell ref="A7:C7"/>
    <mergeCell ref="V52:AB52"/>
    <mergeCell ref="V53:AB53"/>
    <mergeCell ref="B10:C10"/>
    <mergeCell ref="V51:AB51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</mergeCells>
  <pageMargins left="0.78740157480314965" right="0.23622047244094491" top="0.78740157480314965" bottom="0.17" header="0.31496062992125984" footer="0.17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40"/>
  <sheetViews>
    <sheetView zoomScale="150" zoomScaleNormal="150" zoomScalePageLayoutView="120" workbookViewId="0">
      <selection activeCell="C27" sqref="C27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41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42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646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645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140</v>
      </c>
      <c r="C11" s="20" t="s">
        <v>647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9" si="0">SUM(D11:S11)</f>
        <v>0</v>
      </c>
      <c r="U11" s="17">
        <f t="shared" ref="U11:U18" si="1">+T11*10/16</f>
        <v>0</v>
      </c>
    </row>
    <row r="12" spans="1:21" ht="24" customHeight="1" x14ac:dyDescent="0.55000000000000004">
      <c r="A12" s="14">
        <v>2</v>
      </c>
      <c r="B12" s="19" t="s">
        <v>648</v>
      </c>
      <c r="C12" s="20" t="s">
        <v>649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150</v>
      </c>
      <c r="C13" s="20" t="s">
        <v>650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141</v>
      </c>
      <c r="C14" s="20" t="s">
        <v>651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652</v>
      </c>
      <c r="C15" s="20" t="s">
        <v>653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654</v>
      </c>
      <c r="C16" s="20" t="s">
        <v>655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8" ht="24" customHeight="1" x14ac:dyDescent="0.55000000000000004">
      <c r="A17" s="14">
        <v>7</v>
      </c>
      <c r="B17" s="19" t="s">
        <v>656</v>
      </c>
      <c r="C17" s="20" t="s">
        <v>657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8" ht="24" customHeight="1" x14ac:dyDescent="0.55000000000000004">
      <c r="A18" s="14">
        <v>8</v>
      </c>
      <c r="B18" s="19" t="s">
        <v>658</v>
      </c>
      <c r="C18" s="20" t="s">
        <v>659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8" ht="24" customHeight="1" x14ac:dyDescent="0.55000000000000004">
      <c r="A19" s="14">
        <v>9</v>
      </c>
      <c r="B19" s="19" t="s">
        <v>660</v>
      </c>
      <c r="C19" s="20" t="s">
        <v>661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>+T19*10/16</f>
        <v>0</v>
      </c>
    </row>
    <row r="20" spans="1:28" ht="24" customHeight="1" x14ac:dyDescent="0.55000000000000004">
      <c r="A20" s="14">
        <v>10</v>
      </c>
      <c r="B20" s="19" t="s">
        <v>662</v>
      </c>
      <c r="C20" s="20" t="s">
        <v>663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ref="T20:T27" si="2">SUM(D20:S20)</f>
        <v>0</v>
      </c>
      <c r="U20" s="17">
        <f t="shared" ref="U20:U27" si="3">+T20*10/16</f>
        <v>0</v>
      </c>
    </row>
    <row r="21" spans="1:28" ht="24" customHeight="1" x14ac:dyDescent="0.55000000000000004">
      <c r="A21" s="14">
        <v>11</v>
      </c>
      <c r="B21" s="19" t="s">
        <v>947</v>
      </c>
      <c r="C21" s="20" t="s">
        <v>664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  <c r="V21" s="47"/>
      <c r="W21" s="47"/>
      <c r="X21" s="47"/>
      <c r="Y21" s="47"/>
      <c r="Z21" s="47"/>
      <c r="AA21" s="47"/>
      <c r="AB21" s="47"/>
    </row>
    <row r="22" spans="1:28" ht="24" customHeight="1" x14ac:dyDescent="0.55000000000000004">
      <c r="A22" s="14">
        <v>12</v>
      </c>
      <c r="B22" s="19" t="s">
        <v>303</v>
      </c>
      <c r="C22" s="20" t="s">
        <v>665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  <c r="V22" s="47"/>
      <c r="W22" s="47"/>
      <c r="X22" s="47"/>
      <c r="Y22" s="47"/>
      <c r="Z22" s="47"/>
      <c r="AA22" s="47"/>
      <c r="AB22" s="47"/>
    </row>
    <row r="23" spans="1:28" ht="24" customHeight="1" x14ac:dyDescent="0.55000000000000004">
      <c r="A23" s="14">
        <v>13</v>
      </c>
      <c r="B23" s="19" t="s">
        <v>666</v>
      </c>
      <c r="C23" s="20" t="s">
        <v>667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  <c r="V23" s="47"/>
      <c r="W23" s="47"/>
      <c r="X23" s="47"/>
      <c r="Y23" s="47"/>
      <c r="Z23" s="47"/>
      <c r="AA23" s="47"/>
      <c r="AB23" s="47"/>
    </row>
    <row r="24" spans="1:28" ht="24" customHeight="1" x14ac:dyDescent="0.55000000000000004">
      <c r="A24" s="14">
        <v>14</v>
      </c>
      <c r="B24" s="19" t="s">
        <v>668</v>
      </c>
      <c r="C24" s="20" t="s">
        <v>669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8" ht="24" customHeight="1" x14ac:dyDescent="0.55000000000000004">
      <c r="A25" s="14">
        <v>15</v>
      </c>
      <c r="B25" s="19" t="s">
        <v>670</v>
      </c>
      <c r="C25" s="20" t="s">
        <v>671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  <c r="V25" s="4"/>
    </row>
    <row r="26" spans="1:28" ht="24" customHeight="1" x14ac:dyDescent="0.55000000000000004">
      <c r="A26" s="14">
        <v>16</v>
      </c>
      <c r="B26" s="19" t="s">
        <v>237</v>
      </c>
      <c r="C26" s="20" t="s">
        <v>95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8" ht="24" customHeight="1" x14ac:dyDescent="0.55000000000000004">
      <c r="A27" s="14">
        <v>17</v>
      </c>
      <c r="B27" s="19" t="s">
        <v>672</v>
      </c>
      <c r="C27" s="20" t="s">
        <v>673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8" ht="5.25" customHeight="1" x14ac:dyDescent="0.55000000000000004">
      <c r="A28" s="4"/>
      <c r="B28" s="6"/>
      <c r="C28" s="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8" ht="24" customHeight="1" x14ac:dyDescent="0.55000000000000004">
      <c r="A29" s="18"/>
      <c r="B29" s="4" t="s">
        <v>19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7"/>
      <c r="W29" s="47"/>
      <c r="X29" s="47"/>
      <c r="Y29" s="47"/>
      <c r="Z29" s="47"/>
      <c r="AA29" s="47"/>
      <c r="AB29" s="47"/>
    </row>
    <row r="30" spans="1:28" ht="24" customHeight="1" x14ac:dyDescent="0.55000000000000004">
      <c r="A30" s="4"/>
      <c r="B30" s="4" t="s">
        <v>20</v>
      </c>
      <c r="C30" s="4"/>
      <c r="D30" s="6" t="s">
        <v>36</v>
      </c>
      <c r="E30" s="4"/>
      <c r="F30" s="4"/>
      <c r="G30" s="4"/>
      <c r="H30" s="4"/>
      <c r="I30" s="4"/>
      <c r="J30" s="4"/>
      <c r="K30" s="4"/>
      <c r="L30" s="4"/>
      <c r="M30" s="4"/>
      <c r="N30" s="6" t="s">
        <v>36</v>
      </c>
      <c r="O30" s="4"/>
      <c r="P30" s="4"/>
      <c r="Q30" s="4"/>
      <c r="R30" s="4"/>
      <c r="S30" s="4"/>
      <c r="T30" s="4"/>
      <c r="U30" s="4"/>
      <c r="V30" s="47"/>
      <c r="W30" s="47"/>
      <c r="X30" s="47"/>
      <c r="Y30" s="47"/>
      <c r="Z30" s="47"/>
      <c r="AA30" s="47"/>
      <c r="AB30" s="47"/>
    </row>
    <row r="31" spans="1:28" ht="24" customHeight="1" x14ac:dyDescent="0.55000000000000004">
      <c r="A31" s="4"/>
      <c r="B31" s="4" t="s">
        <v>21</v>
      </c>
      <c r="C31" s="4"/>
      <c r="D31" s="4" t="s">
        <v>37</v>
      </c>
      <c r="E31" s="4"/>
      <c r="F31" s="4"/>
      <c r="G31" s="4"/>
      <c r="H31" s="4"/>
      <c r="I31" s="4"/>
      <c r="J31" s="4"/>
      <c r="K31" s="4"/>
      <c r="L31" s="4"/>
      <c r="M31" s="4"/>
      <c r="N31" s="4" t="s">
        <v>37</v>
      </c>
      <c r="O31" s="4"/>
      <c r="P31" s="4"/>
      <c r="Q31" s="4"/>
      <c r="R31" s="4"/>
      <c r="S31" s="4"/>
      <c r="T31" s="4"/>
      <c r="U31" s="4"/>
      <c r="V31" s="47"/>
      <c r="W31" s="47"/>
      <c r="X31" s="47"/>
      <c r="Y31" s="47"/>
      <c r="Z31" s="47"/>
      <c r="AA31" s="47"/>
      <c r="AB31" s="47"/>
    </row>
    <row r="32" spans="1:28" ht="24" customHeight="1" x14ac:dyDescent="0.55000000000000004">
      <c r="A32" s="4"/>
      <c r="B32" s="4"/>
      <c r="C32" s="4"/>
      <c r="D32" s="22" t="s">
        <v>38</v>
      </c>
      <c r="E32" s="4"/>
      <c r="G32" s="22" t="s">
        <v>35</v>
      </c>
      <c r="H32" s="4"/>
      <c r="I32" s="4"/>
      <c r="J32" s="4"/>
      <c r="K32" s="4"/>
      <c r="L32" s="4"/>
      <c r="M32" s="4"/>
      <c r="N32" s="22"/>
      <c r="O32" s="4"/>
      <c r="Q32" s="22" t="s">
        <v>39</v>
      </c>
      <c r="R32" s="4"/>
      <c r="S32" s="4"/>
      <c r="T32" s="4"/>
      <c r="U32" s="4"/>
      <c r="V32" s="4"/>
    </row>
    <row r="33" spans="1:21" ht="24" customHeight="1" x14ac:dyDescent="0.55000000000000004">
      <c r="A33" s="4" t="s"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24" customHeight="1" x14ac:dyDescent="0.55000000000000004">
      <c r="A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4" customHeight="1" x14ac:dyDescent="0.55000000000000004"/>
    <row r="36" spans="1:21" ht="24" customHeight="1" x14ac:dyDescent="0.55000000000000004"/>
    <row r="37" spans="1:21" ht="24" customHeight="1" x14ac:dyDescent="0.55000000000000004"/>
    <row r="38" spans="1:21" ht="24" customHeight="1" x14ac:dyDescent="0.55000000000000004"/>
    <row r="39" spans="1:21" ht="24" customHeight="1" x14ac:dyDescent="0.55000000000000004"/>
    <row r="40" spans="1:21" ht="24" customHeight="1" x14ac:dyDescent="0.55000000000000004"/>
  </sheetData>
  <mergeCells count="33">
    <mergeCell ref="B10:C10"/>
    <mergeCell ref="V21:AB21"/>
    <mergeCell ref="P5:P9"/>
    <mergeCell ref="Q5:Q9"/>
    <mergeCell ref="R5:R9"/>
    <mergeCell ref="S5:S9"/>
    <mergeCell ref="T5:T9"/>
    <mergeCell ref="U5:U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V29:AB29"/>
    <mergeCell ref="V30:AB30"/>
    <mergeCell ref="V31:AB31"/>
    <mergeCell ref="L5:L9"/>
    <mergeCell ref="M5:M9"/>
    <mergeCell ref="N5:N9"/>
    <mergeCell ref="O5:O9"/>
    <mergeCell ref="V22:AB22"/>
    <mergeCell ref="V23:AB23"/>
  </mergeCells>
  <pageMargins left="0.78740157480314965" right="0.19" top="0.41" bottom="0.33" header="0.31496062992125984" footer="0.22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3"/>
  <sheetViews>
    <sheetView zoomScale="150" zoomScaleNormal="150" zoomScalePageLayoutView="140" workbookViewId="0">
      <selection activeCell="A7" sqref="A7:C7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8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8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8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8" ht="24" customHeight="1" x14ac:dyDescent="0.55000000000000004">
      <c r="A5" s="56" t="s">
        <v>41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8" ht="24" customHeight="1" x14ac:dyDescent="0.55000000000000004">
      <c r="A6" s="56" t="s">
        <v>42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8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8" ht="24" customHeight="1" x14ac:dyDescent="0.55000000000000004">
      <c r="A8" s="56" t="s">
        <v>953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8" ht="24" customHeight="1" x14ac:dyDescent="0.55000000000000004">
      <c r="A9" s="62" t="s">
        <v>72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8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8" ht="24" customHeight="1" x14ac:dyDescent="0.55000000000000004">
      <c r="A11" s="14">
        <v>1</v>
      </c>
      <c r="B11" s="19" t="s">
        <v>703</v>
      </c>
      <c r="C11" s="20" t="s">
        <v>90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3" si="0">SUM(D11:S11)</f>
        <v>0</v>
      </c>
      <c r="U11" s="17">
        <f t="shared" ref="U11:U13" si="1">+T11*10/16</f>
        <v>0</v>
      </c>
    </row>
    <row r="12" spans="1:28" ht="24" customHeight="1" x14ac:dyDescent="0.55000000000000004">
      <c r="A12" s="14">
        <v>2</v>
      </c>
      <c r="B12" s="19" t="s">
        <v>819</v>
      </c>
      <c r="C12" s="20" t="s">
        <v>820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8" ht="24" customHeight="1" x14ac:dyDescent="0.55000000000000004">
      <c r="A13" s="14">
        <v>3</v>
      </c>
      <c r="B13" s="19" t="s">
        <v>821</v>
      </c>
      <c r="C13" s="20" t="s">
        <v>822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8" ht="12" customHeight="1" x14ac:dyDescent="0.55000000000000004">
      <c r="A14" s="4"/>
      <c r="B14" s="6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8" ht="24" customHeight="1" x14ac:dyDescent="0.55000000000000004">
      <c r="A15" s="18"/>
      <c r="B15" s="4" t="s">
        <v>19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7"/>
      <c r="W15" s="47"/>
      <c r="X15" s="47"/>
      <c r="Y15" s="47"/>
      <c r="Z15" s="47"/>
      <c r="AA15" s="47"/>
      <c r="AB15" s="47"/>
    </row>
    <row r="16" spans="1:28" ht="24" customHeight="1" x14ac:dyDescent="0.55000000000000004">
      <c r="A16" s="4"/>
      <c r="B16" s="4" t="s">
        <v>20</v>
      </c>
      <c r="C16" s="4"/>
      <c r="D16" s="6" t="s">
        <v>36</v>
      </c>
      <c r="E16" s="4"/>
      <c r="F16" s="4"/>
      <c r="G16" s="4"/>
      <c r="H16" s="4"/>
      <c r="I16" s="4"/>
      <c r="J16" s="4"/>
      <c r="K16" s="4"/>
      <c r="L16" s="4"/>
      <c r="M16" s="4"/>
      <c r="N16" s="6" t="s">
        <v>36</v>
      </c>
      <c r="O16" s="4"/>
      <c r="P16" s="4"/>
      <c r="Q16" s="4"/>
      <c r="R16" s="4"/>
      <c r="S16" s="4"/>
      <c r="T16" s="4"/>
      <c r="U16" s="4"/>
      <c r="V16" s="47"/>
      <c r="W16" s="47"/>
      <c r="X16" s="47"/>
      <c r="Y16" s="47"/>
      <c r="Z16" s="47"/>
      <c r="AA16" s="47"/>
      <c r="AB16" s="47"/>
    </row>
    <row r="17" spans="1:28" ht="24" customHeight="1" x14ac:dyDescent="0.55000000000000004">
      <c r="A17" s="4"/>
      <c r="B17" s="4" t="s">
        <v>21</v>
      </c>
      <c r="C17" s="4"/>
      <c r="D17" s="4" t="s">
        <v>37</v>
      </c>
      <c r="E17" s="4"/>
      <c r="F17" s="4"/>
      <c r="G17" s="4"/>
      <c r="H17" s="4"/>
      <c r="I17" s="4"/>
      <c r="J17" s="4"/>
      <c r="K17" s="4"/>
      <c r="L17" s="4"/>
      <c r="M17" s="4"/>
      <c r="N17" s="4" t="s">
        <v>37</v>
      </c>
      <c r="O17" s="4"/>
      <c r="P17" s="4"/>
      <c r="Q17" s="4"/>
      <c r="R17" s="4"/>
      <c r="S17" s="4"/>
      <c r="T17" s="4"/>
      <c r="U17" s="4"/>
      <c r="V17" s="47"/>
      <c r="W17" s="47"/>
      <c r="X17" s="47"/>
      <c r="Y17" s="47"/>
      <c r="Z17" s="47"/>
      <c r="AA17" s="47"/>
      <c r="AB17" s="47"/>
    </row>
    <row r="18" spans="1:28" ht="24" customHeight="1" x14ac:dyDescent="0.55000000000000004">
      <c r="A18" s="4"/>
      <c r="B18" s="4"/>
      <c r="C18" s="4"/>
      <c r="D18" s="22" t="s">
        <v>38</v>
      </c>
      <c r="E18" s="4"/>
      <c r="G18" s="22" t="s">
        <v>35</v>
      </c>
      <c r="H18" s="4"/>
      <c r="I18" s="4"/>
      <c r="J18" s="4"/>
      <c r="K18" s="4"/>
      <c r="L18" s="4"/>
      <c r="M18" s="4"/>
      <c r="N18" s="22"/>
      <c r="O18" s="4"/>
      <c r="Q18" s="22" t="s">
        <v>39</v>
      </c>
      <c r="R18" s="4"/>
      <c r="S18" s="4"/>
      <c r="T18" s="4"/>
      <c r="U18" s="4"/>
      <c r="V18" s="4"/>
    </row>
    <row r="19" spans="1:28" ht="24" customHeight="1" x14ac:dyDescent="0.55000000000000004">
      <c r="A19" s="4" t="s">
        <v>32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8" ht="24" customHeight="1" x14ac:dyDescent="0.55000000000000004">
      <c r="A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8" ht="24" customHeight="1" x14ac:dyDescent="0.55000000000000004"/>
    <row r="22" spans="1:28" ht="24" customHeight="1" x14ac:dyDescent="0.55000000000000004"/>
    <row r="23" spans="1:28" ht="24" customHeight="1" x14ac:dyDescent="0.55000000000000004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15:AB15"/>
    <mergeCell ref="V16:AB16"/>
    <mergeCell ref="V17:AB17"/>
    <mergeCell ref="L5:L9"/>
    <mergeCell ref="M5:M9"/>
    <mergeCell ref="N5:N9"/>
    <mergeCell ref="O5:O9"/>
  </mergeCells>
  <pageMargins left="0.78740157480314965" right="0.14000000000000001" top="0.78740157480314965" bottom="0.3937007874015748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48"/>
  <sheetViews>
    <sheetView zoomScale="150" zoomScaleNormal="150" zoomScalePageLayoutView="120" workbookViewId="0">
      <selection activeCell="C36" sqref="C36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60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50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61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823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824</v>
      </c>
      <c r="C11" s="20" t="s">
        <v>825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1" si="0">SUM(D11:S11)</f>
        <v>0</v>
      </c>
      <c r="U11" s="17">
        <f t="shared" ref="U11:U31" si="1">+T11*10/16</f>
        <v>0</v>
      </c>
    </row>
    <row r="12" spans="1:21" ht="24" customHeight="1" x14ac:dyDescent="0.55000000000000004">
      <c r="A12" s="14">
        <v>2</v>
      </c>
      <c r="B12" s="19" t="s">
        <v>826</v>
      </c>
      <c r="C12" s="20" t="s">
        <v>827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828</v>
      </c>
      <c r="C13" s="20" t="s">
        <v>829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136</v>
      </c>
      <c r="C14" s="20" t="s">
        <v>830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831</v>
      </c>
      <c r="C15" s="20" t="s">
        <v>830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611</v>
      </c>
      <c r="C16" s="20" t="s">
        <v>832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833</v>
      </c>
      <c r="C17" s="20" t="s">
        <v>834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835</v>
      </c>
      <c r="C18" s="20" t="s">
        <v>836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837</v>
      </c>
      <c r="C19" s="20" t="s">
        <v>838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9" t="s">
        <v>839</v>
      </c>
      <c r="C20" s="20" t="s">
        <v>840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9" t="s">
        <v>841</v>
      </c>
      <c r="C21" s="20" t="s">
        <v>842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9" t="s">
        <v>153</v>
      </c>
      <c r="C22" s="20" t="s">
        <v>843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4">
        <v>13</v>
      </c>
      <c r="B23" s="19" t="s">
        <v>844</v>
      </c>
      <c r="C23" s="20" t="s">
        <v>845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4">
        <v>14</v>
      </c>
      <c r="B24" s="19" t="s">
        <v>846</v>
      </c>
      <c r="C24" s="20" t="s">
        <v>847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848</v>
      </c>
      <c r="C25" s="20" t="s">
        <v>849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850</v>
      </c>
      <c r="C26" s="20" t="s">
        <v>851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852</v>
      </c>
      <c r="C27" s="20" t="s">
        <v>853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854</v>
      </c>
      <c r="C28" s="20" t="s">
        <v>855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856</v>
      </c>
      <c r="C29" s="20" t="s">
        <v>857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154</v>
      </c>
      <c r="C30" s="20" t="s">
        <v>858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103</v>
      </c>
      <c r="C31" s="20" t="s">
        <v>859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114</v>
      </c>
      <c r="C32" s="20" t="s">
        <v>82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ref="T32:T36" si="2">SUM(D32:S32)</f>
        <v>0</v>
      </c>
      <c r="U32" s="17">
        <f t="shared" ref="U32:U36" si="3">+T32*10/16</f>
        <v>0</v>
      </c>
    </row>
    <row r="33" spans="1:28" ht="24" customHeight="1" x14ac:dyDescent="0.55000000000000004">
      <c r="A33" s="14">
        <v>23</v>
      </c>
      <c r="B33" s="19" t="s">
        <v>860</v>
      </c>
      <c r="C33" s="20" t="s">
        <v>861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</row>
    <row r="34" spans="1:28" ht="24" customHeight="1" x14ac:dyDescent="0.55000000000000004">
      <c r="A34" s="14">
        <v>24</v>
      </c>
      <c r="B34" s="19" t="s">
        <v>862</v>
      </c>
      <c r="C34" s="20" t="s">
        <v>863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</row>
    <row r="35" spans="1:28" ht="24" customHeight="1" x14ac:dyDescent="0.55000000000000004">
      <c r="A35" s="14">
        <v>25</v>
      </c>
      <c r="B35" s="19" t="s">
        <v>163</v>
      </c>
      <c r="C35" s="20" t="s">
        <v>865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2"/>
        <v>0</v>
      </c>
      <c r="U35" s="17">
        <f t="shared" si="3"/>
        <v>0</v>
      </c>
    </row>
    <row r="36" spans="1:28" ht="24" customHeight="1" x14ac:dyDescent="0.55000000000000004">
      <c r="A36" s="14">
        <v>26</v>
      </c>
      <c r="B36" s="19" t="s">
        <v>955</v>
      </c>
      <c r="C36" s="20" t="s">
        <v>864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2"/>
        <v>0</v>
      </c>
      <c r="U36" s="17">
        <f t="shared" si="3"/>
        <v>0</v>
      </c>
    </row>
    <row r="37" spans="1:28" ht="12" customHeight="1" x14ac:dyDescent="0.55000000000000004">
      <c r="A37" s="4"/>
      <c r="B37" s="6"/>
      <c r="C37" s="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8" ht="24" customHeight="1" x14ac:dyDescent="0.55000000000000004">
      <c r="A38" s="18"/>
      <c r="B38" s="4" t="s">
        <v>19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7"/>
      <c r="W38" s="47"/>
      <c r="X38" s="47"/>
      <c r="Y38" s="47"/>
      <c r="Z38" s="47"/>
      <c r="AA38" s="47"/>
      <c r="AB38" s="47"/>
    </row>
    <row r="39" spans="1:28" ht="24" customHeight="1" x14ac:dyDescent="0.55000000000000004">
      <c r="A39" s="4"/>
      <c r="B39" s="4" t="s">
        <v>20</v>
      </c>
      <c r="C39" s="4"/>
      <c r="D39" s="6" t="s">
        <v>36</v>
      </c>
      <c r="E39" s="4"/>
      <c r="F39" s="4"/>
      <c r="G39" s="4"/>
      <c r="H39" s="4"/>
      <c r="I39" s="4"/>
      <c r="J39" s="4"/>
      <c r="K39" s="4"/>
      <c r="L39" s="4"/>
      <c r="M39" s="4"/>
      <c r="N39" s="6" t="s">
        <v>36</v>
      </c>
      <c r="O39" s="4"/>
      <c r="P39" s="4"/>
      <c r="Q39" s="4"/>
      <c r="R39" s="4"/>
      <c r="S39" s="4"/>
      <c r="T39" s="4"/>
      <c r="U39" s="4"/>
      <c r="V39" s="47"/>
      <c r="W39" s="47"/>
      <c r="X39" s="47"/>
      <c r="Y39" s="47"/>
      <c r="Z39" s="47"/>
      <c r="AA39" s="47"/>
      <c r="AB39" s="47"/>
    </row>
    <row r="40" spans="1:28" ht="24" customHeight="1" x14ac:dyDescent="0.55000000000000004">
      <c r="A40" s="4"/>
      <c r="B40" s="4" t="s">
        <v>21</v>
      </c>
      <c r="C40" s="4"/>
      <c r="D40" s="4" t="s">
        <v>37</v>
      </c>
      <c r="E40" s="4"/>
      <c r="F40" s="4"/>
      <c r="G40" s="4"/>
      <c r="H40" s="4"/>
      <c r="I40" s="4"/>
      <c r="J40" s="4"/>
      <c r="K40" s="4"/>
      <c r="L40" s="4"/>
      <c r="M40" s="4"/>
      <c r="N40" s="4" t="s">
        <v>37</v>
      </c>
      <c r="O40" s="4"/>
      <c r="P40" s="4"/>
      <c r="Q40" s="4"/>
      <c r="R40" s="4"/>
      <c r="S40" s="4"/>
      <c r="T40" s="4"/>
      <c r="U40" s="4"/>
      <c r="V40" s="47"/>
      <c r="W40" s="47"/>
      <c r="X40" s="47"/>
      <c r="Y40" s="47"/>
      <c r="Z40" s="47"/>
      <c r="AA40" s="47"/>
      <c r="AB40" s="47"/>
    </row>
    <row r="41" spans="1:28" ht="24" customHeight="1" x14ac:dyDescent="0.55000000000000004">
      <c r="A41" s="4"/>
      <c r="B41" s="4"/>
      <c r="C41" s="4"/>
      <c r="D41" s="22" t="s">
        <v>38</v>
      </c>
      <c r="E41" s="4"/>
      <c r="G41" s="22" t="s">
        <v>35</v>
      </c>
      <c r="H41" s="4"/>
      <c r="I41" s="4"/>
      <c r="J41" s="4"/>
      <c r="K41" s="4"/>
      <c r="L41" s="4"/>
      <c r="M41" s="4"/>
      <c r="N41" s="22"/>
      <c r="O41" s="4"/>
      <c r="Q41" s="22" t="s">
        <v>39</v>
      </c>
      <c r="R41" s="4"/>
      <c r="S41" s="4"/>
      <c r="T41" s="4"/>
      <c r="U41" s="4"/>
      <c r="V41" s="4"/>
    </row>
    <row r="42" spans="1:28" ht="24" customHeight="1" x14ac:dyDescent="0.55000000000000004">
      <c r="A42" s="4" t="s">
        <v>32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8" ht="24" customHeight="1" x14ac:dyDescent="0.55000000000000004">
      <c r="A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8" ht="24" customHeight="1" x14ac:dyDescent="0.55000000000000004">
      <c r="A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8" ht="24" customHeight="1" x14ac:dyDescent="0.55000000000000004">
      <c r="V45" s="47"/>
      <c r="W45" s="47"/>
      <c r="X45" s="47"/>
      <c r="Y45" s="47"/>
      <c r="Z45" s="47"/>
      <c r="AA45" s="47"/>
      <c r="AB45" s="47"/>
    </row>
    <row r="46" spans="1:28" ht="24" customHeight="1" x14ac:dyDescent="0.55000000000000004">
      <c r="V46" s="47"/>
      <c r="W46" s="47"/>
      <c r="X46" s="47"/>
      <c r="Y46" s="47"/>
      <c r="Z46" s="47"/>
      <c r="AA46" s="47"/>
      <c r="AB46" s="47"/>
    </row>
    <row r="48" spans="1:28" x14ac:dyDescent="0.55000000000000004">
      <c r="V48" s="4"/>
    </row>
  </sheetData>
  <mergeCells count="32">
    <mergeCell ref="V45:AB45"/>
    <mergeCell ref="V46:AB46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  <mergeCell ref="V38:AB38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9:AB39"/>
    <mergeCell ref="V40:AB40"/>
    <mergeCell ref="L5:L9"/>
    <mergeCell ref="M5:M9"/>
    <mergeCell ref="N5:N9"/>
    <mergeCell ref="O5:O9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0"/>
  <sheetViews>
    <sheetView zoomScale="160" zoomScaleNormal="160" zoomScalePageLayoutView="120" workbookViewId="0">
      <selection activeCell="A36" sqref="A36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46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47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62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73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135</v>
      </c>
      <c r="C11" s="20" t="s">
        <v>866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25" si="0">SUM(D11:S11)</f>
        <v>0</v>
      </c>
      <c r="U11" s="17">
        <f t="shared" ref="U11:U25" si="1">+T11*10/16</f>
        <v>0</v>
      </c>
    </row>
    <row r="12" spans="1:21" ht="24" customHeight="1" x14ac:dyDescent="0.55000000000000004">
      <c r="A12" s="14">
        <v>2</v>
      </c>
      <c r="B12" s="19" t="s">
        <v>113</v>
      </c>
      <c r="C12" s="20" t="s">
        <v>867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45" t="s">
        <v>868</v>
      </c>
      <c r="C13" s="46" t="s">
        <v>510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869</v>
      </c>
      <c r="C14" s="20" t="s">
        <v>870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871</v>
      </c>
      <c r="C15" s="20" t="s">
        <v>872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873</v>
      </c>
      <c r="C16" s="20" t="s">
        <v>874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8" ht="24" customHeight="1" x14ac:dyDescent="0.55000000000000004">
      <c r="A17" s="14">
        <v>7</v>
      </c>
      <c r="B17" s="19" t="s">
        <v>875</v>
      </c>
      <c r="C17" s="20" t="s">
        <v>876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8" ht="24" customHeight="1" x14ac:dyDescent="0.55000000000000004">
      <c r="A18" s="14">
        <v>8</v>
      </c>
      <c r="B18" s="19" t="s">
        <v>877</v>
      </c>
      <c r="C18" s="20" t="s">
        <v>878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8" ht="24" customHeight="1" x14ac:dyDescent="0.55000000000000004">
      <c r="A19" s="14">
        <v>9</v>
      </c>
      <c r="B19" s="19" t="s">
        <v>879</v>
      </c>
      <c r="C19" s="20" t="s">
        <v>880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8" ht="24" customHeight="1" x14ac:dyDescent="0.55000000000000004">
      <c r="A20" s="14">
        <v>10</v>
      </c>
      <c r="B20" s="19" t="s">
        <v>417</v>
      </c>
      <c r="C20" s="20" t="s">
        <v>881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8" ht="24" customHeight="1" x14ac:dyDescent="0.55000000000000004">
      <c r="A21" s="14">
        <v>11</v>
      </c>
      <c r="B21" s="19" t="s">
        <v>882</v>
      </c>
      <c r="C21" s="20" t="s">
        <v>883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8" ht="24" customHeight="1" x14ac:dyDescent="0.55000000000000004">
      <c r="A22" s="14">
        <v>12</v>
      </c>
      <c r="B22" s="19" t="s">
        <v>884</v>
      </c>
      <c r="C22" s="20" t="s">
        <v>885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8" ht="24" customHeight="1" x14ac:dyDescent="0.55000000000000004">
      <c r="A23" s="14">
        <v>13</v>
      </c>
      <c r="B23" s="19" t="s">
        <v>157</v>
      </c>
      <c r="C23" s="20" t="s">
        <v>886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8" ht="24" customHeight="1" x14ac:dyDescent="0.55000000000000004">
      <c r="A24" s="14">
        <v>14</v>
      </c>
      <c r="B24" s="19" t="s">
        <v>105</v>
      </c>
      <c r="C24" s="20" t="s">
        <v>887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8" ht="24" customHeight="1" x14ac:dyDescent="0.55000000000000004">
      <c r="A25" s="14">
        <v>15</v>
      </c>
      <c r="B25" s="19" t="s">
        <v>343</v>
      </c>
      <c r="C25" s="20" t="s">
        <v>888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8" ht="24" customHeight="1" x14ac:dyDescent="0.55000000000000004">
      <c r="A26" s="14">
        <v>16</v>
      </c>
      <c r="B26" s="19" t="s">
        <v>889</v>
      </c>
      <c r="C26" s="20" t="s">
        <v>890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ref="T26:T35" si="2">SUM(D26:S26)</f>
        <v>0</v>
      </c>
      <c r="U26" s="17">
        <f t="shared" ref="U26:U35" si="3">+T26*10/16</f>
        <v>0</v>
      </c>
      <c r="V26" s="47"/>
      <c r="W26" s="47"/>
      <c r="X26" s="47"/>
      <c r="Y26" s="47"/>
      <c r="Z26" s="47"/>
      <c r="AA26" s="47"/>
      <c r="AB26" s="47"/>
    </row>
    <row r="27" spans="1:28" ht="24" customHeight="1" x14ac:dyDescent="0.55000000000000004">
      <c r="A27" s="14">
        <v>17</v>
      </c>
      <c r="B27" s="19" t="s">
        <v>161</v>
      </c>
      <c r="C27" s="20" t="s">
        <v>891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  <c r="V27" s="47"/>
      <c r="W27" s="47"/>
      <c r="X27" s="47"/>
      <c r="Y27" s="47"/>
      <c r="Z27" s="47"/>
      <c r="AA27" s="47"/>
      <c r="AB27" s="47"/>
    </row>
    <row r="28" spans="1:28" ht="24" customHeight="1" x14ac:dyDescent="0.55000000000000004">
      <c r="A28" s="14">
        <v>18</v>
      </c>
      <c r="B28" s="19" t="s">
        <v>586</v>
      </c>
      <c r="C28" s="20" t="s">
        <v>85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  <c r="V28" s="47"/>
      <c r="W28" s="47"/>
      <c r="X28" s="47"/>
      <c r="Y28" s="47"/>
      <c r="Z28" s="47"/>
      <c r="AA28" s="47"/>
      <c r="AB28" s="47"/>
    </row>
    <row r="29" spans="1:28" ht="24" customHeight="1" x14ac:dyDescent="0.55000000000000004">
      <c r="A29" s="14">
        <v>19</v>
      </c>
      <c r="B29" s="19" t="s">
        <v>892</v>
      </c>
      <c r="C29" s="20" t="s">
        <v>76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8" ht="24" customHeight="1" x14ac:dyDescent="0.55000000000000004">
      <c r="A30" s="14">
        <v>20</v>
      </c>
      <c r="B30" s="19" t="s">
        <v>893</v>
      </c>
      <c r="C30" s="20" t="s">
        <v>894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  <c r="V30" s="4"/>
    </row>
    <row r="31" spans="1:28" ht="24" customHeight="1" x14ac:dyDescent="0.55000000000000004">
      <c r="A31" s="14">
        <v>21</v>
      </c>
      <c r="B31" s="19" t="s">
        <v>895</v>
      </c>
      <c r="C31" s="20" t="s">
        <v>896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8" ht="24" customHeight="1" x14ac:dyDescent="0.55000000000000004">
      <c r="A32" s="14">
        <v>22</v>
      </c>
      <c r="B32" s="19" t="s">
        <v>897</v>
      </c>
      <c r="C32" s="20" t="s">
        <v>898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8" ht="24" customHeight="1" x14ac:dyDescent="0.55000000000000004">
      <c r="A33" s="14">
        <v>23</v>
      </c>
      <c r="B33" s="19" t="s">
        <v>899</v>
      </c>
      <c r="C33" s="20" t="s">
        <v>900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</row>
    <row r="34" spans="1:28" ht="24" customHeight="1" x14ac:dyDescent="0.55000000000000004">
      <c r="A34" s="14">
        <v>24</v>
      </c>
      <c r="B34" s="19" t="s">
        <v>528</v>
      </c>
      <c r="C34" s="20" t="s">
        <v>901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</row>
    <row r="35" spans="1:28" ht="24" customHeight="1" x14ac:dyDescent="0.55000000000000004">
      <c r="A35" s="14">
        <v>25</v>
      </c>
      <c r="B35" s="19" t="s">
        <v>163</v>
      </c>
      <c r="C35" s="20" t="s">
        <v>902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2"/>
        <v>0</v>
      </c>
      <c r="U35" s="17">
        <f t="shared" si="3"/>
        <v>0</v>
      </c>
    </row>
    <row r="36" spans="1:28" ht="12" customHeight="1" x14ac:dyDescent="0.55000000000000004">
      <c r="A36" s="4"/>
      <c r="B36" s="6"/>
      <c r="C36" s="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8" ht="24" customHeight="1" x14ac:dyDescent="0.55000000000000004">
      <c r="A37" s="18"/>
      <c r="B37" s="4" t="s">
        <v>19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7"/>
      <c r="W37" s="47"/>
      <c r="X37" s="47"/>
      <c r="Y37" s="47"/>
      <c r="Z37" s="47"/>
      <c r="AA37" s="47"/>
      <c r="AB37" s="47"/>
    </row>
    <row r="38" spans="1:28" ht="24" customHeight="1" x14ac:dyDescent="0.55000000000000004">
      <c r="A38" s="4"/>
      <c r="B38" s="4" t="s">
        <v>20</v>
      </c>
      <c r="C38" s="4"/>
      <c r="D38" s="6" t="s">
        <v>36</v>
      </c>
      <c r="E38" s="4"/>
      <c r="F38" s="4"/>
      <c r="G38" s="4"/>
      <c r="H38" s="4"/>
      <c r="I38" s="4"/>
      <c r="J38" s="4"/>
      <c r="K38" s="4"/>
      <c r="L38" s="4"/>
      <c r="M38" s="4"/>
      <c r="N38" s="6" t="s">
        <v>36</v>
      </c>
      <c r="O38" s="4"/>
      <c r="P38" s="4"/>
      <c r="Q38" s="4"/>
      <c r="R38" s="4"/>
      <c r="S38" s="4"/>
      <c r="T38" s="4"/>
      <c r="U38" s="4"/>
      <c r="V38" s="47"/>
      <c r="W38" s="47"/>
      <c r="X38" s="47"/>
      <c r="Y38" s="47"/>
      <c r="Z38" s="47"/>
      <c r="AA38" s="47"/>
      <c r="AB38" s="47"/>
    </row>
    <row r="39" spans="1:28" ht="24" customHeight="1" x14ac:dyDescent="0.55000000000000004">
      <c r="A39" s="4"/>
      <c r="B39" s="4" t="s">
        <v>21</v>
      </c>
      <c r="C39" s="4"/>
      <c r="D39" s="4" t="s">
        <v>37</v>
      </c>
      <c r="E39" s="4"/>
      <c r="F39" s="4"/>
      <c r="G39" s="4"/>
      <c r="H39" s="4"/>
      <c r="I39" s="4"/>
      <c r="J39" s="4"/>
      <c r="K39" s="4"/>
      <c r="L39" s="4"/>
      <c r="M39" s="4"/>
      <c r="N39" s="4" t="s">
        <v>37</v>
      </c>
      <c r="O39" s="4"/>
      <c r="P39" s="4"/>
      <c r="Q39" s="4"/>
      <c r="R39" s="4"/>
      <c r="S39" s="4"/>
      <c r="T39" s="4"/>
      <c r="U39" s="4"/>
      <c r="V39" s="47"/>
      <c r="W39" s="47"/>
      <c r="X39" s="47"/>
      <c r="Y39" s="47"/>
      <c r="Z39" s="47"/>
      <c r="AA39" s="47"/>
      <c r="AB39" s="47"/>
    </row>
    <row r="40" spans="1:28" ht="24" customHeight="1" x14ac:dyDescent="0.55000000000000004">
      <c r="A40" s="4"/>
      <c r="B40" s="4"/>
      <c r="C40" s="4"/>
      <c r="D40" s="22" t="s">
        <v>38</v>
      </c>
      <c r="E40" s="4"/>
      <c r="G40" s="22" t="s">
        <v>35</v>
      </c>
      <c r="H40" s="4"/>
      <c r="I40" s="4"/>
      <c r="J40" s="4"/>
      <c r="K40" s="4"/>
      <c r="L40" s="4"/>
      <c r="M40" s="4"/>
      <c r="N40" s="22"/>
      <c r="O40" s="4"/>
      <c r="Q40" s="22" t="s">
        <v>39</v>
      </c>
      <c r="R40" s="4"/>
      <c r="S40" s="4"/>
      <c r="T40" s="4"/>
      <c r="U40" s="4"/>
      <c r="V40" s="4"/>
    </row>
    <row r="41" spans="1:28" ht="24" customHeight="1" x14ac:dyDescent="0.55000000000000004">
      <c r="A41" s="4" t="s">
        <v>32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8" ht="24" customHeight="1" x14ac:dyDescent="0.55000000000000004">
      <c r="A42" s="11"/>
      <c r="B42" s="1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9"/>
    </row>
    <row r="43" spans="1:28" ht="24" customHeight="1" x14ac:dyDescent="0.55000000000000004">
      <c r="C43" s="1"/>
      <c r="S43" s="3"/>
    </row>
    <row r="44" spans="1:28" ht="24" customHeight="1" x14ac:dyDescent="0.55000000000000004">
      <c r="C44" s="1"/>
      <c r="S44" s="3"/>
    </row>
    <row r="45" spans="1:28" ht="24" customHeight="1" x14ac:dyDescent="0.55000000000000004">
      <c r="C45" s="1"/>
      <c r="S45" s="3"/>
    </row>
    <row r="46" spans="1:28" ht="24" customHeight="1" x14ac:dyDescent="0.55000000000000004"/>
    <row r="47" spans="1:28" ht="24" customHeight="1" x14ac:dyDescent="0.55000000000000004"/>
    <row r="48" spans="1:28" ht="24" customHeight="1" x14ac:dyDescent="0.55000000000000004"/>
    <row r="49" ht="24" customHeight="1" x14ac:dyDescent="0.55000000000000004"/>
    <row r="50" ht="24" customHeight="1" x14ac:dyDescent="0.55000000000000004"/>
    <row r="51" ht="24" customHeight="1" x14ac:dyDescent="0.55000000000000004"/>
    <row r="52" ht="24" customHeight="1" x14ac:dyDescent="0.55000000000000004"/>
    <row r="53" ht="24" customHeight="1" x14ac:dyDescent="0.55000000000000004"/>
    <row r="54" ht="24" customHeight="1" x14ac:dyDescent="0.55000000000000004"/>
    <row r="55" ht="24" customHeight="1" x14ac:dyDescent="0.55000000000000004"/>
    <row r="56" ht="24" customHeight="1" x14ac:dyDescent="0.55000000000000004"/>
    <row r="57" ht="24" customHeight="1" x14ac:dyDescent="0.55000000000000004"/>
    <row r="58" ht="24" customHeight="1" x14ac:dyDescent="0.55000000000000004"/>
    <row r="59" ht="24" customHeight="1" x14ac:dyDescent="0.55000000000000004"/>
    <row r="60" ht="24" customHeight="1" x14ac:dyDescent="0.55000000000000004"/>
  </sheetData>
  <mergeCells count="33">
    <mergeCell ref="B10:C10"/>
    <mergeCell ref="V26:AB26"/>
    <mergeCell ref="P5:P9"/>
    <mergeCell ref="Q5:Q9"/>
    <mergeCell ref="R5:R9"/>
    <mergeCell ref="S5:S9"/>
    <mergeCell ref="T5:T9"/>
    <mergeCell ref="U5:U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V37:AB37"/>
    <mergeCell ref="V38:AB38"/>
    <mergeCell ref="V39:AB39"/>
    <mergeCell ref="L5:L9"/>
    <mergeCell ref="M5:M9"/>
    <mergeCell ref="N5:N9"/>
    <mergeCell ref="O5:O9"/>
    <mergeCell ref="V27:AB27"/>
    <mergeCell ref="V28:AB28"/>
  </mergeCells>
  <pageMargins left="0.78740157480314965" right="0.2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23"/>
  <sheetViews>
    <sheetView topLeftCell="A7" zoomScale="150" zoomScaleNormal="150" zoomScalePageLayoutView="120" workbookViewId="0">
      <selection activeCell="A10" sqref="A10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8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8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8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8" ht="24" customHeight="1" x14ac:dyDescent="0.55000000000000004">
      <c r="A5" s="56" t="s">
        <v>60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8" ht="24" customHeight="1" x14ac:dyDescent="0.55000000000000004">
      <c r="A6" s="56" t="s">
        <v>50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8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8" ht="24" customHeight="1" x14ac:dyDescent="0.55000000000000004">
      <c r="A8" s="56" t="s">
        <v>949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8" ht="24" customHeight="1" x14ac:dyDescent="0.55000000000000004">
      <c r="A9" s="62" t="s">
        <v>956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8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8" ht="24" customHeight="1" x14ac:dyDescent="0.55000000000000004">
      <c r="A11" s="14">
        <v>1</v>
      </c>
      <c r="B11" s="19" t="s">
        <v>110</v>
      </c>
      <c r="C11" s="20" t="s">
        <v>612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3" si="0">SUM(D11:S11)</f>
        <v>0</v>
      </c>
      <c r="U11" s="17">
        <f t="shared" ref="U11:U13" si="1">+T11*10/16</f>
        <v>0</v>
      </c>
    </row>
    <row r="12" spans="1:28" ht="24" customHeight="1" x14ac:dyDescent="0.55000000000000004">
      <c r="A12" s="14">
        <v>2</v>
      </c>
      <c r="B12" s="19" t="s">
        <v>903</v>
      </c>
      <c r="C12" s="20" t="s">
        <v>904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8" ht="24" customHeight="1" x14ac:dyDescent="0.55000000000000004">
      <c r="A13" s="14">
        <v>3</v>
      </c>
      <c r="B13" s="19" t="s">
        <v>905</v>
      </c>
      <c r="C13" s="20" t="s">
        <v>906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8" ht="12" customHeight="1" x14ac:dyDescent="0.55000000000000004">
      <c r="A14" s="4"/>
      <c r="B14" s="6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8" ht="24" customHeight="1" x14ac:dyDescent="0.55000000000000004">
      <c r="A15" s="18"/>
      <c r="B15" s="4" t="s">
        <v>19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7"/>
      <c r="W15" s="47"/>
      <c r="X15" s="47"/>
      <c r="Y15" s="47"/>
      <c r="Z15" s="47"/>
      <c r="AA15" s="47"/>
      <c r="AB15" s="47"/>
    </row>
    <row r="16" spans="1:28" ht="24" customHeight="1" x14ac:dyDescent="0.55000000000000004">
      <c r="A16" s="4"/>
      <c r="B16" s="4" t="s">
        <v>20</v>
      </c>
      <c r="C16" s="4"/>
      <c r="D16" s="6" t="s">
        <v>36</v>
      </c>
      <c r="E16" s="4"/>
      <c r="F16" s="4"/>
      <c r="G16" s="4"/>
      <c r="H16" s="4"/>
      <c r="I16" s="4"/>
      <c r="J16" s="4"/>
      <c r="K16" s="4"/>
      <c r="L16" s="4"/>
      <c r="M16" s="4"/>
      <c r="N16" s="6" t="s">
        <v>36</v>
      </c>
      <c r="O16" s="4"/>
      <c r="P16" s="4"/>
      <c r="Q16" s="4"/>
      <c r="R16" s="4"/>
      <c r="S16" s="4"/>
      <c r="T16" s="4"/>
      <c r="U16" s="4"/>
      <c r="V16" s="47"/>
      <c r="W16" s="47"/>
      <c r="X16" s="47"/>
      <c r="Y16" s="47"/>
      <c r="Z16" s="47"/>
      <c r="AA16" s="47"/>
      <c r="AB16" s="47"/>
    </row>
    <row r="17" spans="1:28" ht="24" customHeight="1" x14ac:dyDescent="0.55000000000000004">
      <c r="A17" s="4"/>
      <c r="B17" s="4" t="s">
        <v>21</v>
      </c>
      <c r="C17" s="4"/>
      <c r="D17" s="4" t="s">
        <v>37</v>
      </c>
      <c r="E17" s="4"/>
      <c r="F17" s="4"/>
      <c r="G17" s="4"/>
      <c r="H17" s="4"/>
      <c r="I17" s="4"/>
      <c r="J17" s="4"/>
      <c r="K17" s="4"/>
      <c r="L17" s="4"/>
      <c r="M17" s="4"/>
      <c r="N17" s="4" t="s">
        <v>37</v>
      </c>
      <c r="O17" s="4"/>
      <c r="P17" s="4"/>
      <c r="Q17" s="4"/>
      <c r="R17" s="4"/>
      <c r="S17" s="4"/>
      <c r="T17" s="4"/>
      <c r="U17" s="4"/>
      <c r="V17" s="47"/>
      <c r="W17" s="47"/>
      <c r="X17" s="47"/>
      <c r="Y17" s="47"/>
      <c r="Z17" s="47"/>
      <c r="AA17" s="47"/>
      <c r="AB17" s="47"/>
    </row>
    <row r="18" spans="1:28" ht="24" customHeight="1" x14ac:dyDescent="0.55000000000000004">
      <c r="A18" s="4"/>
      <c r="B18" s="4"/>
      <c r="C18" s="4"/>
      <c r="D18" s="22" t="s">
        <v>38</v>
      </c>
      <c r="E18" s="4"/>
      <c r="G18" s="22" t="s">
        <v>35</v>
      </c>
      <c r="H18" s="4"/>
      <c r="I18" s="4"/>
      <c r="J18" s="4"/>
      <c r="K18" s="4"/>
      <c r="L18" s="4"/>
      <c r="M18" s="4"/>
      <c r="N18" s="22"/>
      <c r="O18" s="4"/>
      <c r="Q18" s="22" t="s">
        <v>39</v>
      </c>
      <c r="R18" s="4"/>
      <c r="S18" s="4"/>
      <c r="T18" s="4"/>
      <c r="U18" s="4"/>
      <c r="V18" s="4"/>
    </row>
    <row r="19" spans="1:28" ht="24" customHeight="1" x14ac:dyDescent="0.55000000000000004">
      <c r="A19" s="4" t="s">
        <v>32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8" ht="24" customHeight="1" x14ac:dyDescent="0.55000000000000004">
      <c r="A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8" ht="24" customHeight="1" x14ac:dyDescent="0.55000000000000004">
      <c r="V21" s="47"/>
      <c r="W21" s="47"/>
      <c r="X21" s="47"/>
      <c r="Y21" s="47"/>
      <c r="Z21" s="47"/>
      <c r="AA21" s="47"/>
      <c r="AB21" s="47"/>
    </row>
    <row r="22" spans="1:28" ht="24" customHeight="1" x14ac:dyDescent="0.55000000000000004"/>
    <row r="23" spans="1:28" ht="24" customHeight="1" x14ac:dyDescent="0.55000000000000004">
      <c r="V23" s="4"/>
    </row>
  </sheetData>
  <mergeCells count="31">
    <mergeCell ref="V21:AB21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  <mergeCell ref="V15:AB15"/>
    <mergeCell ref="V16:AB16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17:AB17"/>
    <mergeCell ref="L5:L9"/>
    <mergeCell ref="M5:M9"/>
    <mergeCell ref="N5:N9"/>
    <mergeCell ref="O5:O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20"/>
  <sheetViews>
    <sheetView zoomScale="160" zoomScaleNormal="160" zoomScalePageLayoutView="130" workbookViewId="0">
      <selection activeCell="A13" sqref="A13:XFD13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8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8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8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8" ht="24" customHeight="1" x14ac:dyDescent="0.55000000000000004">
      <c r="A5" s="56" t="s">
        <v>46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8" ht="24" customHeight="1" x14ac:dyDescent="0.55000000000000004">
      <c r="A6" s="56" t="s">
        <v>47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8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8" ht="24" customHeight="1" x14ac:dyDescent="0.55000000000000004">
      <c r="A8" s="56" t="s">
        <v>74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8" ht="24" customHeight="1" x14ac:dyDescent="0.55000000000000004">
      <c r="A9" s="62" t="s">
        <v>956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8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8" ht="24" customHeight="1" x14ac:dyDescent="0.55000000000000004">
      <c r="A11" s="14">
        <v>1</v>
      </c>
      <c r="B11" s="19" t="s">
        <v>907</v>
      </c>
      <c r="C11" s="20" t="s">
        <v>908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2" si="0">SUM(D11:S11)</f>
        <v>0</v>
      </c>
      <c r="U11" s="17">
        <f t="shared" ref="U11:U12" si="1">+T11*10/16</f>
        <v>0</v>
      </c>
    </row>
    <row r="12" spans="1:28" ht="24" customHeight="1" x14ac:dyDescent="0.55000000000000004">
      <c r="A12" s="14">
        <v>2</v>
      </c>
      <c r="B12" s="19" t="s">
        <v>909</v>
      </c>
      <c r="C12" s="20" t="s">
        <v>910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8" ht="12" customHeight="1" x14ac:dyDescent="0.55000000000000004">
      <c r="A13" s="4"/>
      <c r="B13" s="6"/>
      <c r="C13" s="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8" ht="24" customHeight="1" x14ac:dyDescent="0.55000000000000004">
      <c r="A14" s="18"/>
      <c r="B14" s="4" t="s">
        <v>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7"/>
      <c r="W14" s="47"/>
      <c r="X14" s="47"/>
      <c r="Y14" s="47"/>
      <c r="Z14" s="47"/>
      <c r="AA14" s="47"/>
      <c r="AB14" s="47"/>
    </row>
    <row r="15" spans="1:28" ht="24" customHeight="1" x14ac:dyDescent="0.55000000000000004">
      <c r="A15" s="4"/>
      <c r="B15" s="4" t="s">
        <v>20</v>
      </c>
      <c r="C15" s="4"/>
      <c r="D15" s="6" t="s">
        <v>36</v>
      </c>
      <c r="E15" s="4"/>
      <c r="F15" s="4"/>
      <c r="G15" s="4"/>
      <c r="H15" s="4"/>
      <c r="I15" s="4"/>
      <c r="J15" s="4"/>
      <c r="K15" s="4"/>
      <c r="L15" s="4"/>
      <c r="M15" s="4"/>
      <c r="N15" s="6" t="s">
        <v>36</v>
      </c>
      <c r="O15" s="4"/>
      <c r="P15" s="4"/>
      <c r="Q15" s="4"/>
      <c r="R15" s="4"/>
      <c r="S15" s="4"/>
      <c r="T15" s="4"/>
      <c r="U15" s="4"/>
      <c r="V15" s="47"/>
      <c r="W15" s="47"/>
      <c r="X15" s="47"/>
      <c r="Y15" s="47"/>
      <c r="Z15" s="47"/>
      <c r="AA15" s="47"/>
      <c r="AB15" s="47"/>
    </row>
    <row r="16" spans="1:28" ht="24" customHeight="1" x14ac:dyDescent="0.55000000000000004">
      <c r="A16" s="4"/>
      <c r="B16" s="4" t="s">
        <v>21</v>
      </c>
      <c r="C16" s="4"/>
      <c r="D16" s="4" t="s">
        <v>37</v>
      </c>
      <c r="E16" s="4"/>
      <c r="F16" s="4"/>
      <c r="G16" s="4"/>
      <c r="H16" s="4"/>
      <c r="I16" s="4"/>
      <c r="J16" s="4"/>
      <c r="K16" s="4"/>
      <c r="L16" s="4"/>
      <c r="M16" s="4"/>
      <c r="N16" s="4" t="s">
        <v>37</v>
      </c>
      <c r="O16" s="4"/>
      <c r="P16" s="4"/>
      <c r="Q16" s="4"/>
      <c r="R16" s="4"/>
      <c r="S16" s="4"/>
      <c r="T16" s="4"/>
      <c r="U16" s="4"/>
      <c r="V16" s="47"/>
      <c r="W16" s="47"/>
      <c r="X16" s="47"/>
      <c r="Y16" s="47"/>
      <c r="Z16" s="47"/>
      <c r="AA16" s="47"/>
      <c r="AB16" s="47"/>
    </row>
    <row r="17" spans="1:22" ht="24" customHeight="1" x14ac:dyDescent="0.55000000000000004">
      <c r="A17" s="4"/>
      <c r="B17" s="4"/>
      <c r="C17" s="4"/>
      <c r="D17" s="22" t="s">
        <v>38</v>
      </c>
      <c r="E17" s="4"/>
      <c r="G17" s="22" t="s">
        <v>35</v>
      </c>
      <c r="H17" s="4"/>
      <c r="I17" s="4"/>
      <c r="J17" s="4"/>
      <c r="K17" s="4"/>
      <c r="L17" s="4"/>
      <c r="M17" s="4"/>
      <c r="N17" s="22"/>
      <c r="O17" s="4"/>
      <c r="Q17" s="22" t="s">
        <v>39</v>
      </c>
      <c r="R17" s="4"/>
      <c r="S17" s="4"/>
      <c r="T17" s="4"/>
      <c r="U17" s="4"/>
      <c r="V17" s="4"/>
    </row>
    <row r="18" spans="1:22" ht="24" customHeight="1" x14ac:dyDescent="0.55000000000000004">
      <c r="A18" s="4" t="s">
        <v>32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2" ht="24" customHeight="1" x14ac:dyDescent="0.55000000000000004">
      <c r="A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2" ht="24" customHeight="1" x14ac:dyDescent="0.55000000000000004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14:AB14"/>
    <mergeCell ref="V15:AB15"/>
    <mergeCell ref="V16:AB16"/>
    <mergeCell ref="L5:L9"/>
    <mergeCell ref="M5:M9"/>
    <mergeCell ref="N5:N9"/>
    <mergeCell ref="O5:O9"/>
  </mergeCells>
  <pageMargins left="0.78740157480314965" right="0.17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28"/>
  <sheetViews>
    <sheetView zoomScale="160" zoomScaleNormal="160" zoomScalePageLayoutView="120" workbookViewId="0">
      <selection activeCell="A21" sqref="A2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63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64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65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948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677</v>
      </c>
      <c r="C11" s="20" t="s">
        <v>678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3" si="0">SUM(D11:S11)</f>
        <v>0</v>
      </c>
      <c r="U11" s="17">
        <f t="shared" ref="U11:U13" si="1">+T11*10/16</f>
        <v>0</v>
      </c>
    </row>
    <row r="12" spans="1:21" ht="24" customHeight="1" x14ac:dyDescent="0.55000000000000004">
      <c r="A12" s="14">
        <v>2</v>
      </c>
      <c r="B12" s="19" t="s">
        <v>149</v>
      </c>
      <c r="C12" s="20" t="s">
        <v>84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679</v>
      </c>
      <c r="C13" s="20" t="s">
        <v>680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681</v>
      </c>
      <c r="C14" s="20" t="s">
        <v>25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ref="T14:T19" si="2">SUM(D14:S14)</f>
        <v>0</v>
      </c>
      <c r="U14" s="17">
        <f t="shared" ref="U14:U19" si="3">+T14*10/16</f>
        <v>0</v>
      </c>
    </row>
    <row r="15" spans="1:21" ht="24" customHeight="1" x14ac:dyDescent="0.55000000000000004">
      <c r="A15" s="14">
        <v>5</v>
      </c>
      <c r="B15" s="19" t="s">
        <v>682</v>
      </c>
      <c r="C15" s="20" t="s">
        <v>87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683</v>
      </c>
      <c r="C16" s="20" t="s">
        <v>684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8" ht="24" customHeight="1" x14ac:dyDescent="0.55000000000000004">
      <c r="A17" s="14">
        <v>7</v>
      </c>
      <c r="B17" s="19" t="s">
        <v>685</v>
      </c>
      <c r="C17" s="20" t="s">
        <v>686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8" ht="24" customHeight="1" x14ac:dyDescent="0.55000000000000004">
      <c r="A18" s="14">
        <v>8</v>
      </c>
      <c r="B18" s="19" t="s">
        <v>151</v>
      </c>
      <c r="C18" s="20" t="s">
        <v>94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8" ht="24" customHeight="1" x14ac:dyDescent="0.55000000000000004">
      <c r="A19" s="14">
        <v>9</v>
      </c>
      <c r="B19" s="19" t="s">
        <v>687</v>
      </c>
      <c r="C19" s="20" t="s">
        <v>688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8" ht="24" customHeight="1" x14ac:dyDescent="0.55000000000000004">
      <c r="A20" s="14">
        <v>10</v>
      </c>
      <c r="B20" s="19" t="s">
        <v>689</v>
      </c>
      <c r="C20" s="20" t="s">
        <v>690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ref="T20:T21" si="4">SUM(D20:S20)</f>
        <v>0</v>
      </c>
      <c r="U20" s="17">
        <f t="shared" ref="U20:U21" si="5">+T20*10/16</f>
        <v>0</v>
      </c>
    </row>
    <row r="21" spans="1:28" ht="24" customHeight="1" x14ac:dyDescent="0.55000000000000004">
      <c r="A21" s="14">
        <v>11</v>
      </c>
      <c r="B21" s="19" t="s">
        <v>691</v>
      </c>
      <c r="C21" s="20" t="s">
        <v>692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4"/>
        <v>0</v>
      </c>
      <c r="U21" s="17">
        <f t="shared" si="5"/>
        <v>0</v>
      </c>
    </row>
    <row r="22" spans="1:28" ht="12" customHeight="1" x14ac:dyDescent="0.55000000000000004">
      <c r="A22" s="4"/>
      <c r="B22" s="6"/>
      <c r="C22" s="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8" ht="24" customHeight="1" x14ac:dyDescent="0.55000000000000004">
      <c r="A23" s="18"/>
      <c r="B23" s="4" t="s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7"/>
      <c r="W23" s="47"/>
      <c r="X23" s="47"/>
      <c r="Y23" s="47"/>
      <c r="Z23" s="47"/>
      <c r="AA23" s="47"/>
      <c r="AB23" s="47"/>
    </row>
    <row r="24" spans="1:28" ht="24" customHeight="1" x14ac:dyDescent="0.55000000000000004">
      <c r="A24" s="4"/>
      <c r="B24" s="4" t="s">
        <v>20</v>
      </c>
      <c r="C24" s="4"/>
      <c r="D24" s="6" t="s">
        <v>36</v>
      </c>
      <c r="E24" s="4"/>
      <c r="F24" s="4"/>
      <c r="G24" s="4"/>
      <c r="H24" s="4"/>
      <c r="I24" s="4"/>
      <c r="J24" s="4"/>
      <c r="K24" s="4"/>
      <c r="L24" s="4"/>
      <c r="M24" s="4"/>
      <c r="N24" s="6" t="s">
        <v>36</v>
      </c>
      <c r="O24" s="4"/>
      <c r="P24" s="4"/>
      <c r="Q24" s="4"/>
      <c r="R24" s="4"/>
      <c r="S24" s="4"/>
      <c r="T24" s="4"/>
      <c r="U24" s="4"/>
      <c r="V24" s="47"/>
      <c r="W24" s="47"/>
      <c r="X24" s="47"/>
      <c r="Y24" s="47"/>
      <c r="Z24" s="47"/>
      <c r="AA24" s="47"/>
      <c r="AB24" s="47"/>
    </row>
    <row r="25" spans="1:28" ht="24" customHeight="1" x14ac:dyDescent="0.55000000000000004">
      <c r="A25" s="4"/>
      <c r="B25" s="4" t="s">
        <v>21</v>
      </c>
      <c r="C25" s="4"/>
      <c r="D25" s="4" t="s">
        <v>37</v>
      </c>
      <c r="E25" s="4"/>
      <c r="F25" s="4"/>
      <c r="G25" s="4"/>
      <c r="H25" s="4"/>
      <c r="I25" s="4"/>
      <c r="J25" s="4"/>
      <c r="K25" s="4"/>
      <c r="L25" s="4"/>
      <c r="M25" s="4"/>
      <c r="N25" s="4" t="s">
        <v>37</v>
      </c>
      <c r="O25" s="4"/>
      <c r="P25" s="4"/>
      <c r="Q25" s="4"/>
      <c r="R25" s="4"/>
      <c r="S25" s="4"/>
      <c r="T25" s="4"/>
      <c r="U25" s="4"/>
      <c r="V25" s="47"/>
      <c r="W25" s="47"/>
      <c r="X25" s="47"/>
      <c r="Y25" s="47"/>
      <c r="Z25" s="47"/>
      <c r="AA25" s="47"/>
      <c r="AB25" s="47"/>
    </row>
    <row r="26" spans="1:28" ht="24" customHeight="1" x14ac:dyDescent="0.55000000000000004">
      <c r="A26" s="4"/>
      <c r="B26" s="4"/>
      <c r="C26" s="4"/>
      <c r="D26" s="22" t="s">
        <v>38</v>
      </c>
      <c r="E26" s="4"/>
      <c r="G26" s="22" t="s">
        <v>35</v>
      </c>
      <c r="H26" s="4"/>
      <c r="I26" s="4"/>
      <c r="J26" s="4"/>
      <c r="K26" s="4"/>
      <c r="L26" s="4"/>
      <c r="M26" s="4"/>
      <c r="N26" s="22"/>
      <c r="O26" s="4"/>
      <c r="Q26" s="22" t="s">
        <v>39</v>
      </c>
      <c r="R26" s="4"/>
      <c r="S26" s="4"/>
      <c r="T26" s="4"/>
      <c r="U26" s="4"/>
      <c r="V26" s="4"/>
    </row>
    <row r="27" spans="1:28" ht="24" customHeight="1" x14ac:dyDescent="0.55000000000000004">
      <c r="A27" s="4" t="s">
        <v>32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8" ht="24" customHeight="1" x14ac:dyDescent="0.55000000000000004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3:AB23"/>
    <mergeCell ref="V24:AB24"/>
    <mergeCell ref="V25:AB25"/>
    <mergeCell ref="L5:L9"/>
    <mergeCell ref="M5:M9"/>
    <mergeCell ref="N5:N9"/>
    <mergeCell ref="O5:O9"/>
  </mergeCells>
  <pageMargins left="0.78740157480314965" right="0.21" top="0.49" bottom="0.12" header="0.31496062992125984" footer="0.1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29"/>
  <sheetViews>
    <sheetView zoomScale="160" zoomScaleNormal="160" zoomScalePageLayoutView="120" workbookViewId="0">
      <selection activeCell="A7" sqref="A7:C7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8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8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8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8" ht="24" customHeight="1" x14ac:dyDescent="0.55000000000000004">
      <c r="A5" s="56" t="s">
        <v>66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8" ht="24" customHeight="1" x14ac:dyDescent="0.55000000000000004">
      <c r="A6" s="56" t="s">
        <v>67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8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8" ht="24" customHeight="1" x14ac:dyDescent="0.55000000000000004">
      <c r="A8" s="56" t="s">
        <v>954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8" ht="24" customHeight="1" x14ac:dyDescent="0.55000000000000004">
      <c r="A9" s="62" t="s">
        <v>674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8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8" ht="24" customHeight="1" x14ac:dyDescent="0.55000000000000004">
      <c r="A11" s="14">
        <v>1</v>
      </c>
      <c r="B11" s="19" t="s">
        <v>675</v>
      </c>
      <c r="C11" s="20" t="s">
        <v>676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" si="0">SUM(D11:S11)</f>
        <v>0</v>
      </c>
      <c r="U11" s="17">
        <f t="shared" ref="U11" si="1">+T11*10/16</f>
        <v>0</v>
      </c>
    </row>
    <row r="12" spans="1:28" ht="12" customHeight="1" x14ac:dyDescent="0.55000000000000004">
      <c r="A12" s="4"/>
      <c r="B12" s="6"/>
      <c r="C12" s="6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8" ht="24" customHeight="1" x14ac:dyDescent="0.55000000000000004">
      <c r="A13" s="18"/>
      <c r="B13" s="4" t="s">
        <v>19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7"/>
      <c r="W13" s="47"/>
      <c r="X13" s="47"/>
      <c r="Y13" s="47"/>
      <c r="Z13" s="47"/>
      <c r="AA13" s="47"/>
      <c r="AB13" s="47"/>
    </row>
    <row r="14" spans="1:28" ht="24" customHeight="1" x14ac:dyDescent="0.55000000000000004">
      <c r="A14" s="4"/>
      <c r="B14" s="4" t="s">
        <v>20</v>
      </c>
      <c r="C14" s="4"/>
      <c r="D14" s="6" t="s">
        <v>36</v>
      </c>
      <c r="E14" s="4"/>
      <c r="F14" s="4"/>
      <c r="G14" s="4"/>
      <c r="H14" s="4"/>
      <c r="I14" s="4"/>
      <c r="J14" s="4"/>
      <c r="K14" s="4"/>
      <c r="L14" s="4"/>
      <c r="M14" s="4"/>
      <c r="N14" s="6" t="s">
        <v>36</v>
      </c>
      <c r="O14" s="4"/>
      <c r="P14" s="4"/>
      <c r="Q14" s="4"/>
      <c r="R14" s="4"/>
      <c r="S14" s="4"/>
      <c r="T14" s="4"/>
      <c r="U14" s="4"/>
      <c r="V14" s="47"/>
      <c r="W14" s="47"/>
      <c r="X14" s="47"/>
      <c r="Y14" s="47"/>
      <c r="Z14" s="47"/>
      <c r="AA14" s="47"/>
      <c r="AB14" s="47"/>
    </row>
    <row r="15" spans="1:28" ht="24" customHeight="1" x14ac:dyDescent="0.55000000000000004">
      <c r="A15" s="4"/>
      <c r="B15" s="4" t="s">
        <v>21</v>
      </c>
      <c r="C15" s="4"/>
      <c r="D15" s="4" t="s">
        <v>37</v>
      </c>
      <c r="E15" s="4"/>
      <c r="F15" s="4"/>
      <c r="G15" s="4"/>
      <c r="H15" s="4"/>
      <c r="I15" s="4"/>
      <c r="J15" s="4"/>
      <c r="K15" s="4"/>
      <c r="L15" s="4"/>
      <c r="M15" s="4"/>
      <c r="N15" s="4" t="s">
        <v>37</v>
      </c>
      <c r="O15" s="4"/>
      <c r="P15" s="4"/>
      <c r="Q15" s="4"/>
      <c r="R15" s="4"/>
      <c r="S15" s="4"/>
      <c r="T15" s="4"/>
      <c r="U15" s="4"/>
      <c r="V15" s="47"/>
      <c r="W15" s="47"/>
      <c r="X15" s="47"/>
      <c r="Y15" s="47"/>
      <c r="Z15" s="47"/>
      <c r="AA15" s="47"/>
      <c r="AB15" s="47"/>
    </row>
    <row r="16" spans="1:28" ht="24" customHeight="1" x14ac:dyDescent="0.55000000000000004">
      <c r="A16" s="4"/>
      <c r="B16" s="4"/>
      <c r="C16" s="4"/>
      <c r="D16" s="22" t="s">
        <v>38</v>
      </c>
      <c r="E16" s="4"/>
      <c r="F16" s="22" t="s">
        <v>169</v>
      </c>
      <c r="H16" s="4"/>
      <c r="I16" s="4"/>
      <c r="J16" s="4"/>
      <c r="K16" s="4"/>
      <c r="L16" s="4"/>
      <c r="M16" s="4"/>
      <c r="N16" s="22"/>
      <c r="O16" s="4"/>
      <c r="P16" s="22" t="s">
        <v>168</v>
      </c>
      <c r="R16" s="4"/>
      <c r="S16" s="4"/>
      <c r="T16" s="4"/>
      <c r="U16" s="4"/>
      <c r="V16" s="4"/>
    </row>
    <row r="17" spans="1:21" ht="24" customHeight="1" x14ac:dyDescent="0.55000000000000004">
      <c r="A17" s="4" t="s">
        <v>32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24" customHeight="1" x14ac:dyDescent="0.55000000000000004"/>
    <row r="19" spans="1:21" ht="24" customHeight="1" x14ac:dyDescent="0.55000000000000004"/>
    <row r="20" spans="1:21" ht="24" customHeight="1" x14ac:dyDescent="0.55000000000000004"/>
    <row r="21" spans="1:21" ht="24" customHeight="1" x14ac:dyDescent="0.55000000000000004"/>
    <row r="22" spans="1:21" ht="24" customHeight="1" x14ac:dyDescent="0.55000000000000004"/>
    <row r="23" spans="1:21" ht="24" customHeight="1" x14ac:dyDescent="0.55000000000000004"/>
    <row r="24" spans="1:21" ht="24" customHeight="1" x14ac:dyDescent="0.55000000000000004"/>
    <row r="25" spans="1:21" ht="24" customHeight="1" x14ac:dyDescent="0.55000000000000004"/>
    <row r="26" spans="1:21" ht="24" customHeight="1" x14ac:dyDescent="0.55000000000000004"/>
    <row r="27" spans="1:21" ht="24" customHeight="1" x14ac:dyDescent="0.55000000000000004"/>
    <row r="28" spans="1:21" ht="24" customHeight="1" x14ac:dyDescent="0.55000000000000004"/>
    <row r="29" spans="1:21" ht="24" customHeight="1" x14ac:dyDescent="0.55000000000000004"/>
  </sheetData>
  <mergeCells count="30"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J5:J9"/>
    <mergeCell ref="U5:U9"/>
    <mergeCell ref="A6:C6"/>
    <mergeCell ref="A7:C7"/>
    <mergeCell ref="A8:C8"/>
    <mergeCell ref="A9:C9"/>
    <mergeCell ref="K5:K9"/>
    <mergeCell ref="D4:U4"/>
    <mergeCell ref="V13:AB13"/>
    <mergeCell ref="V14:AB14"/>
    <mergeCell ref="V15:AB15"/>
    <mergeCell ref="B10:C10"/>
    <mergeCell ref="Q5:Q9"/>
    <mergeCell ref="R5:R9"/>
    <mergeCell ref="S5:S9"/>
    <mergeCell ref="T5:T9"/>
    <mergeCell ref="L5:L9"/>
    <mergeCell ref="M5:M9"/>
    <mergeCell ref="N5:N9"/>
    <mergeCell ref="O5:O9"/>
    <mergeCell ref="P5:P9"/>
  </mergeCells>
  <pageMargins left="0.78740157480314965" right="0.22" top="0.78740157480314965" bottom="0.39370078740157483" header="0.31496062992125984" footer="0.31496062992125984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57"/>
  <sheetViews>
    <sheetView zoomScale="160" zoomScaleNormal="160" zoomScalePageLayoutView="120" workbookViewId="0">
      <selection activeCell="A48" sqref="A48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46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64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68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693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155</v>
      </c>
      <c r="C11" s="20" t="s">
        <v>694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9" si="0">SUM(D11:S11)</f>
        <v>0</v>
      </c>
      <c r="U11" s="17">
        <f t="shared" ref="U11:U39" si="1">+T11*10/16</f>
        <v>0</v>
      </c>
    </row>
    <row r="12" spans="1:21" ht="24" customHeight="1" x14ac:dyDescent="0.55000000000000004">
      <c r="A12" s="14">
        <v>2</v>
      </c>
      <c r="B12" s="19" t="s">
        <v>148</v>
      </c>
      <c r="C12" s="20" t="s">
        <v>695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135</v>
      </c>
      <c r="C13" s="20" t="s">
        <v>696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697</v>
      </c>
      <c r="C14" s="20" t="s">
        <v>698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699</v>
      </c>
      <c r="C15" s="20" t="s">
        <v>700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701</v>
      </c>
      <c r="C16" s="20" t="s">
        <v>702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703</v>
      </c>
      <c r="C17" s="20" t="s">
        <v>704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705</v>
      </c>
      <c r="C18" s="20" t="s">
        <v>706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707</v>
      </c>
      <c r="C19" s="20" t="s">
        <v>81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ref="T19:T24" si="2">SUM(D19:S19)</f>
        <v>0</v>
      </c>
      <c r="U19" s="17">
        <f t="shared" ref="U19:U24" si="3">+T19*10/16</f>
        <v>0</v>
      </c>
    </row>
    <row r="20" spans="1:21" ht="24" customHeight="1" x14ac:dyDescent="0.55000000000000004">
      <c r="A20" s="14">
        <v>10</v>
      </c>
      <c r="B20" s="19" t="s">
        <v>708</v>
      </c>
      <c r="C20" s="20" t="s">
        <v>709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ht="24" customHeight="1" x14ac:dyDescent="0.55000000000000004">
      <c r="A21" s="14">
        <v>11</v>
      </c>
      <c r="B21" s="19" t="s">
        <v>146</v>
      </c>
      <c r="C21" s="20" t="s">
        <v>710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ht="24" customHeight="1" x14ac:dyDescent="0.55000000000000004">
      <c r="A22" s="14">
        <v>12</v>
      </c>
      <c r="B22" s="19" t="s">
        <v>711</v>
      </c>
      <c r="C22" s="20" t="s">
        <v>712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1" ht="24" customHeight="1" x14ac:dyDescent="0.55000000000000004">
      <c r="A23" s="14">
        <v>13</v>
      </c>
      <c r="B23" s="19" t="s">
        <v>713</v>
      </c>
      <c r="C23" s="20" t="s">
        <v>714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466</v>
      </c>
      <c r="C24" s="20" t="s">
        <v>715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1" ht="24" customHeight="1" x14ac:dyDescent="0.55000000000000004">
      <c r="A25" s="14">
        <v>15</v>
      </c>
      <c r="B25" s="19" t="s">
        <v>716</v>
      </c>
      <c r="C25" s="20" t="s">
        <v>717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718</v>
      </c>
      <c r="C26" s="20" t="s">
        <v>719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720</v>
      </c>
      <c r="C27" s="20" t="s">
        <v>721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722</v>
      </c>
      <c r="C28" s="20" t="s">
        <v>723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724</v>
      </c>
      <c r="C29" s="20" t="s">
        <v>101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725</v>
      </c>
      <c r="C30" s="20" t="s">
        <v>726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727</v>
      </c>
      <c r="C31" s="20" t="s">
        <v>728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729</v>
      </c>
      <c r="C32" s="20" t="s">
        <v>730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731</v>
      </c>
      <c r="C33" s="20" t="s">
        <v>732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733</v>
      </c>
      <c r="C34" s="20" t="s">
        <v>734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735</v>
      </c>
      <c r="C35" s="20" t="s">
        <v>100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132</v>
      </c>
      <c r="C36" s="20" t="s">
        <v>736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737</v>
      </c>
      <c r="C37" s="20" t="s">
        <v>738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9" t="s">
        <v>739</v>
      </c>
      <c r="C38" s="20" t="s">
        <v>740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9" t="s">
        <v>111</v>
      </c>
      <c r="C39" s="20" t="s">
        <v>741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24" customHeight="1" x14ac:dyDescent="0.55000000000000004">
      <c r="A40" s="14">
        <v>30</v>
      </c>
      <c r="B40" s="19" t="s">
        <v>586</v>
      </c>
      <c r="C40" s="20" t="s">
        <v>359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ref="T40:T47" si="4">SUM(D40:S40)</f>
        <v>0</v>
      </c>
      <c r="U40" s="17">
        <f t="shared" ref="U40:U47" si="5">+T40*10/16</f>
        <v>0</v>
      </c>
    </row>
    <row r="41" spans="1:28" ht="24" customHeight="1" x14ac:dyDescent="0.55000000000000004">
      <c r="A41" s="14">
        <v>31</v>
      </c>
      <c r="B41" s="19" t="s">
        <v>116</v>
      </c>
      <c r="C41" s="20" t="s">
        <v>742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4"/>
        <v>0</v>
      </c>
      <c r="U41" s="17">
        <f t="shared" si="5"/>
        <v>0</v>
      </c>
      <c r="V41" s="47"/>
      <c r="W41" s="47"/>
      <c r="X41" s="47"/>
      <c r="Y41" s="47"/>
      <c r="Z41" s="47"/>
      <c r="AA41" s="47"/>
      <c r="AB41" s="47"/>
    </row>
    <row r="42" spans="1:28" ht="24" customHeight="1" x14ac:dyDescent="0.55000000000000004">
      <c r="A42" s="14">
        <v>32</v>
      </c>
      <c r="B42" s="19" t="s">
        <v>743</v>
      </c>
      <c r="C42" s="20" t="s">
        <v>744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4"/>
        <v>0</v>
      </c>
      <c r="U42" s="17">
        <f t="shared" si="5"/>
        <v>0</v>
      </c>
      <c r="V42" s="47"/>
      <c r="W42" s="47"/>
      <c r="X42" s="47"/>
      <c r="Y42" s="47"/>
      <c r="Z42" s="47"/>
      <c r="AA42" s="47"/>
      <c r="AB42" s="47"/>
    </row>
    <row r="43" spans="1:28" ht="24" customHeight="1" x14ac:dyDescent="0.55000000000000004">
      <c r="A43" s="14">
        <v>33</v>
      </c>
      <c r="B43" s="19" t="s">
        <v>745</v>
      </c>
      <c r="C43" s="20" t="s">
        <v>746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4"/>
        <v>0</v>
      </c>
      <c r="U43" s="17">
        <f t="shared" si="5"/>
        <v>0</v>
      </c>
    </row>
    <row r="44" spans="1:28" ht="24" customHeight="1" x14ac:dyDescent="0.55000000000000004">
      <c r="A44" s="14">
        <v>34</v>
      </c>
      <c r="B44" s="19" t="s">
        <v>747</v>
      </c>
      <c r="C44" s="20" t="s">
        <v>748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4"/>
        <v>0</v>
      </c>
      <c r="U44" s="17">
        <f t="shared" si="5"/>
        <v>0</v>
      </c>
      <c r="V44" s="4"/>
    </row>
    <row r="45" spans="1:28" ht="24" customHeight="1" x14ac:dyDescent="0.55000000000000004">
      <c r="A45" s="14">
        <v>35</v>
      </c>
      <c r="B45" s="19" t="s">
        <v>749</v>
      </c>
      <c r="C45" s="20" t="s">
        <v>750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4"/>
        <v>0</v>
      </c>
      <c r="U45" s="17">
        <f t="shared" si="5"/>
        <v>0</v>
      </c>
    </row>
    <row r="46" spans="1:28" ht="24" customHeight="1" x14ac:dyDescent="0.55000000000000004">
      <c r="A46" s="14">
        <v>36</v>
      </c>
      <c r="B46" s="19" t="s">
        <v>430</v>
      </c>
      <c r="C46" s="20" t="s">
        <v>751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>
        <f t="shared" si="4"/>
        <v>0</v>
      </c>
      <c r="U46" s="17">
        <f t="shared" si="5"/>
        <v>0</v>
      </c>
    </row>
    <row r="47" spans="1:28" ht="24" customHeight="1" x14ac:dyDescent="0.55000000000000004">
      <c r="A47" s="14">
        <v>37</v>
      </c>
      <c r="B47" s="19" t="s">
        <v>752</v>
      </c>
      <c r="C47" s="20" t="s">
        <v>753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>
        <f t="shared" si="4"/>
        <v>0</v>
      </c>
      <c r="U47" s="17">
        <f t="shared" si="5"/>
        <v>0</v>
      </c>
    </row>
    <row r="48" spans="1:28" ht="12" customHeight="1" x14ac:dyDescent="0.55000000000000004">
      <c r="A48" s="4"/>
      <c r="B48" s="6"/>
      <c r="C48" s="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8" ht="24" customHeight="1" x14ac:dyDescent="0.55000000000000004">
      <c r="A49" s="18"/>
      <c r="B49" s="4" t="s">
        <v>19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7"/>
      <c r="W49" s="47"/>
      <c r="X49" s="47"/>
      <c r="Y49" s="47"/>
      <c r="Z49" s="47"/>
      <c r="AA49" s="47"/>
      <c r="AB49" s="47"/>
    </row>
    <row r="50" spans="1:28" ht="24" customHeight="1" x14ac:dyDescent="0.55000000000000004">
      <c r="A50" s="4"/>
      <c r="B50" s="4" t="s">
        <v>20</v>
      </c>
      <c r="C50" s="4"/>
      <c r="D50" s="6" t="s">
        <v>36</v>
      </c>
      <c r="E50" s="4"/>
      <c r="F50" s="4"/>
      <c r="G50" s="4"/>
      <c r="H50" s="4"/>
      <c r="I50" s="4"/>
      <c r="J50" s="4"/>
      <c r="K50" s="4"/>
      <c r="L50" s="4"/>
      <c r="M50" s="4"/>
      <c r="N50" s="6" t="s">
        <v>36</v>
      </c>
      <c r="O50" s="4"/>
      <c r="P50" s="4"/>
      <c r="Q50" s="4"/>
      <c r="R50" s="4"/>
      <c r="S50" s="4"/>
      <c r="T50" s="4"/>
      <c r="U50" s="4"/>
      <c r="V50" s="47"/>
      <c r="W50" s="47"/>
      <c r="X50" s="47"/>
      <c r="Y50" s="47"/>
      <c r="Z50" s="47"/>
      <c r="AA50" s="47"/>
      <c r="AB50" s="47"/>
    </row>
    <row r="51" spans="1:28" ht="24" customHeight="1" x14ac:dyDescent="0.55000000000000004">
      <c r="A51" s="4"/>
      <c r="B51" s="4" t="s">
        <v>21</v>
      </c>
      <c r="C51" s="4"/>
      <c r="D51" s="4" t="s">
        <v>37</v>
      </c>
      <c r="E51" s="4"/>
      <c r="F51" s="4"/>
      <c r="G51" s="4"/>
      <c r="H51" s="4"/>
      <c r="I51" s="4"/>
      <c r="J51" s="4"/>
      <c r="K51" s="4"/>
      <c r="L51" s="4"/>
      <c r="M51" s="4"/>
      <c r="N51" s="4" t="s">
        <v>37</v>
      </c>
      <c r="O51" s="4"/>
      <c r="P51" s="4"/>
      <c r="Q51" s="4"/>
      <c r="R51" s="4"/>
      <c r="S51" s="4"/>
      <c r="T51" s="4"/>
      <c r="U51" s="4"/>
      <c r="V51" s="47"/>
      <c r="W51" s="47"/>
      <c r="X51" s="47"/>
      <c r="Y51" s="47"/>
      <c r="Z51" s="47"/>
      <c r="AA51" s="47"/>
      <c r="AB51" s="47"/>
    </row>
    <row r="52" spans="1:28" ht="24" customHeight="1" x14ac:dyDescent="0.55000000000000004">
      <c r="A52" s="4"/>
      <c r="B52" s="4"/>
      <c r="C52" s="4"/>
      <c r="D52" s="22" t="s">
        <v>38</v>
      </c>
      <c r="E52" s="4"/>
      <c r="G52" s="22" t="s">
        <v>35</v>
      </c>
      <c r="H52" s="4"/>
      <c r="I52" s="4"/>
      <c r="J52" s="4"/>
      <c r="K52" s="4"/>
      <c r="L52" s="4"/>
      <c r="M52" s="4"/>
      <c r="N52" s="22"/>
      <c r="O52" s="4"/>
      <c r="Q52" s="22" t="s">
        <v>39</v>
      </c>
      <c r="R52" s="4"/>
      <c r="S52" s="4"/>
      <c r="T52" s="4"/>
      <c r="U52" s="4"/>
      <c r="V52" s="4"/>
    </row>
    <row r="53" spans="1:28" ht="24" customHeight="1" x14ac:dyDescent="0.55000000000000004">
      <c r="A53" s="4" t="s">
        <v>32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8" ht="24" customHeight="1" x14ac:dyDescent="0.55000000000000004">
      <c r="A54" s="4"/>
      <c r="B54" s="6"/>
      <c r="C54" s="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8" ht="24" customHeight="1" x14ac:dyDescent="0.55000000000000004">
      <c r="A55" s="4"/>
      <c r="B55" s="6"/>
      <c r="C55" s="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8" ht="24" customHeight="1" x14ac:dyDescent="0.55000000000000004"/>
    <row r="57" spans="1:28" ht="24" customHeight="1" x14ac:dyDescent="0.55000000000000004"/>
  </sheetData>
  <mergeCells count="32">
    <mergeCell ref="B10:C10"/>
    <mergeCell ref="V41:AB41"/>
    <mergeCell ref="P5:P9"/>
    <mergeCell ref="Q5:Q9"/>
    <mergeCell ref="R5:R9"/>
    <mergeCell ref="S5:S9"/>
    <mergeCell ref="T5:T9"/>
    <mergeCell ref="U5:U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V49:AB49"/>
    <mergeCell ref="V50:AB50"/>
    <mergeCell ref="V51:AB51"/>
    <mergeCell ref="L5:L9"/>
    <mergeCell ref="M5:M9"/>
    <mergeCell ref="N5:N9"/>
    <mergeCell ref="O5:O9"/>
    <mergeCell ref="V42:AB42"/>
  </mergeCells>
  <pageMargins left="0.78740157480314965" right="0.2" top="0.78740157480314965" bottom="0.64" header="0.31496062992125984" footer="0.63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62"/>
  <sheetViews>
    <sheetView zoomScale="160" zoomScaleNormal="160" zoomScalePageLayoutView="120" workbookViewId="0">
      <selection activeCell="A49" sqref="A49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27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28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69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754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755</v>
      </c>
      <c r="C11" s="20" t="s">
        <v>756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1" si="0">SUM(D11:S11)</f>
        <v>0</v>
      </c>
      <c r="U11" s="17">
        <f t="shared" ref="U11:U31" si="1">+T11*10/16</f>
        <v>0</v>
      </c>
    </row>
    <row r="12" spans="1:21" ht="24" customHeight="1" x14ac:dyDescent="0.55000000000000004">
      <c r="A12" s="14">
        <v>2</v>
      </c>
      <c r="B12" s="19" t="s">
        <v>757</v>
      </c>
      <c r="C12" s="20" t="s">
        <v>758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759</v>
      </c>
      <c r="C13" s="20" t="s">
        <v>97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760</v>
      </c>
      <c r="C14" s="20" t="s">
        <v>761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762</v>
      </c>
      <c r="C15" s="20" t="s">
        <v>763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102</v>
      </c>
      <c r="C16" s="20" t="s">
        <v>764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765</v>
      </c>
      <c r="C17" s="20" t="s">
        <v>766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767</v>
      </c>
      <c r="C18" s="20" t="s">
        <v>768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769</v>
      </c>
      <c r="C19" s="20" t="s">
        <v>96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9" t="s">
        <v>159</v>
      </c>
      <c r="C20" s="20" t="s">
        <v>97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9" t="s">
        <v>770</v>
      </c>
      <c r="C21" s="20" t="s">
        <v>771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9" t="s">
        <v>164</v>
      </c>
      <c r="C22" s="20" t="s">
        <v>772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4">
        <v>13</v>
      </c>
      <c r="B23" s="19" t="s">
        <v>773</v>
      </c>
      <c r="C23" s="20" t="s">
        <v>774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4">
        <v>14</v>
      </c>
      <c r="B24" s="19" t="s">
        <v>160</v>
      </c>
      <c r="C24" s="20" t="s">
        <v>775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776</v>
      </c>
      <c r="C25" s="20" t="s">
        <v>777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136</v>
      </c>
      <c r="C26" s="20" t="s">
        <v>778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779</v>
      </c>
      <c r="C27" s="20" t="s">
        <v>780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781</v>
      </c>
      <c r="C28" s="20" t="s">
        <v>782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7"/>
    </row>
    <row r="29" spans="1:21" ht="24" customHeight="1" x14ac:dyDescent="0.55000000000000004">
      <c r="A29" s="14">
        <v>19</v>
      </c>
      <c r="B29" s="19" t="s">
        <v>142</v>
      </c>
      <c r="C29" s="20" t="s">
        <v>783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784</v>
      </c>
      <c r="C30" s="20" t="s">
        <v>785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40" t="s">
        <v>786</v>
      </c>
      <c r="C31" s="41" t="s">
        <v>787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120</v>
      </c>
      <c r="C32" s="20" t="s">
        <v>25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ref="T32:T48" si="2">SUM(D32:S32)</f>
        <v>0</v>
      </c>
      <c r="U32" s="17">
        <f t="shared" ref="U32:U48" si="3">+T32*10/16</f>
        <v>0</v>
      </c>
    </row>
    <row r="33" spans="1:28" ht="24" customHeight="1" x14ac:dyDescent="0.55000000000000004">
      <c r="A33" s="14">
        <v>23</v>
      </c>
      <c r="B33" s="19" t="s">
        <v>788</v>
      </c>
      <c r="C33" s="20" t="s">
        <v>789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  <c r="V33" s="47"/>
      <c r="W33" s="47"/>
      <c r="X33" s="47"/>
      <c r="Y33" s="47"/>
      <c r="Z33" s="47"/>
      <c r="AA33" s="47"/>
      <c r="AB33" s="47"/>
    </row>
    <row r="34" spans="1:28" ht="24" customHeight="1" x14ac:dyDescent="0.55000000000000004">
      <c r="A34" s="14">
        <v>24</v>
      </c>
      <c r="B34" s="19" t="s">
        <v>790</v>
      </c>
      <c r="C34" s="20" t="s">
        <v>791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  <c r="V34" s="47"/>
      <c r="W34" s="47"/>
      <c r="X34" s="47"/>
      <c r="Y34" s="47"/>
      <c r="Z34" s="47"/>
      <c r="AA34" s="47"/>
      <c r="AB34" s="47"/>
    </row>
    <row r="35" spans="1:28" ht="24" customHeight="1" x14ac:dyDescent="0.55000000000000004">
      <c r="A35" s="14">
        <v>25</v>
      </c>
      <c r="B35" s="19" t="s">
        <v>792</v>
      </c>
      <c r="C35" s="20" t="s">
        <v>793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2"/>
        <v>0</v>
      </c>
      <c r="U35" s="17">
        <f t="shared" si="3"/>
        <v>0</v>
      </c>
      <c r="V35" s="47"/>
      <c r="W35" s="47"/>
      <c r="X35" s="47"/>
      <c r="Y35" s="47"/>
      <c r="Z35" s="47"/>
      <c r="AA35" s="47"/>
      <c r="AB35" s="47"/>
    </row>
    <row r="36" spans="1:28" ht="24" customHeight="1" x14ac:dyDescent="0.55000000000000004">
      <c r="A36" s="14">
        <v>26</v>
      </c>
      <c r="B36" s="19" t="s">
        <v>794</v>
      </c>
      <c r="C36" s="20" t="s">
        <v>795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2"/>
        <v>0</v>
      </c>
      <c r="U36" s="17">
        <f t="shared" si="3"/>
        <v>0</v>
      </c>
    </row>
    <row r="37" spans="1:28" ht="24" customHeight="1" x14ac:dyDescent="0.55000000000000004">
      <c r="A37" s="14">
        <v>27</v>
      </c>
      <c r="B37" s="19" t="s">
        <v>796</v>
      </c>
      <c r="C37" s="20" t="s">
        <v>797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2"/>
        <v>0</v>
      </c>
      <c r="U37" s="17">
        <f t="shared" si="3"/>
        <v>0</v>
      </c>
      <c r="V37" s="4"/>
    </row>
    <row r="38" spans="1:28" ht="24" customHeight="1" x14ac:dyDescent="0.55000000000000004">
      <c r="A38" s="14">
        <v>28</v>
      </c>
      <c r="B38" s="19" t="s">
        <v>798</v>
      </c>
      <c r="C38" s="20" t="s">
        <v>799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ref="T38:T43" si="4">SUM(D38:S38)</f>
        <v>0</v>
      </c>
      <c r="U38" s="17">
        <f t="shared" ref="U38:U43" si="5">+T38*10/16</f>
        <v>0</v>
      </c>
    </row>
    <row r="39" spans="1:28" ht="24" customHeight="1" x14ac:dyDescent="0.55000000000000004">
      <c r="A39" s="14">
        <v>29</v>
      </c>
      <c r="B39" s="19" t="s">
        <v>800</v>
      </c>
      <c r="C39" s="20" t="s">
        <v>801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4"/>
        <v>0</v>
      </c>
      <c r="U39" s="17">
        <f t="shared" si="5"/>
        <v>0</v>
      </c>
    </row>
    <row r="40" spans="1:28" ht="24" customHeight="1" x14ac:dyDescent="0.55000000000000004">
      <c r="A40" s="14">
        <v>30</v>
      </c>
      <c r="B40" s="19" t="s">
        <v>802</v>
      </c>
      <c r="C40" s="20" t="s">
        <v>803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4"/>
        <v>0</v>
      </c>
      <c r="U40" s="17">
        <f t="shared" si="5"/>
        <v>0</v>
      </c>
    </row>
    <row r="41" spans="1:28" ht="24" customHeight="1" x14ac:dyDescent="0.55000000000000004">
      <c r="A41" s="14">
        <v>31</v>
      </c>
      <c r="B41" s="19" t="s">
        <v>804</v>
      </c>
      <c r="C41" s="20" t="s">
        <v>805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4"/>
        <v>0</v>
      </c>
      <c r="U41" s="17">
        <f t="shared" si="5"/>
        <v>0</v>
      </c>
    </row>
    <row r="42" spans="1:28" ht="24" customHeight="1" x14ac:dyDescent="0.55000000000000004">
      <c r="A42" s="14">
        <v>32</v>
      </c>
      <c r="B42" s="19" t="s">
        <v>806</v>
      </c>
      <c r="C42" s="20" t="s">
        <v>807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4"/>
        <v>0</v>
      </c>
      <c r="U42" s="17">
        <f t="shared" si="5"/>
        <v>0</v>
      </c>
    </row>
    <row r="43" spans="1:28" ht="24" customHeight="1" x14ac:dyDescent="0.55000000000000004">
      <c r="A43" s="14">
        <v>33</v>
      </c>
      <c r="B43" s="19" t="s">
        <v>808</v>
      </c>
      <c r="C43" s="20" t="s">
        <v>809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4"/>
        <v>0</v>
      </c>
      <c r="U43" s="17">
        <f t="shared" si="5"/>
        <v>0</v>
      </c>
    </row>
    <row r="44" spans="1:28" ht="24" customHeight="1" x14ac:dyDescent="0.55000000000000004">
      <c r="A44" s="14">
        <v>34</v>
      </c>
      <c r="B44" s="19" t="s">
        <v>810</v>
      </c>
      <c r="C44" s="20" t="s">
        <v>811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2"/>
        <v>0</v>
      </c>
      <c r="U44" s="17">
        <f t="shared" si="3"/>
        <v>0</v>
      </c>
    </row>
    <row r="45" spans="1:28" ht="24" customHeight="1" x14ac:dyDescent="0.55000000000000004">
      <c r="A45" s="14">
        <v>35</v>
      </c>
      <c r="B45" s="19" t="s">
        <v>812</v>
      </c>
      <c r="C45" s="20" t="s">
        <v>813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2"/>
        <v>0</v>
      </c>
      <c r="U45" s="17">
        <f t="shared" si="3"/>
        <v>0</v>
      </c>
    </row>
    <row r="46" spans="1:28" ht="24" customHeight="1" x14ac:dyDescent="0.55000000000000004">
      <c r="A46" s="14">
        <v>36</v>
      </c>
      <c r="B46" s="19" t="s">
        <v>814</v>
      </c>
      <c r="C46" s="20" t="s">
        <v>815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>
        <f t="shared" si="2"/>
        <v>0</v>
      </c>
      <c r="U46" s="17">
        <f t="shared" si="3"/>
        <v>0</v>
      </c>
    </row>
    <row r="47" spans="1:28" ht="24" customHeight="1" x14ac:dyDescent="0.55000000000000004">
      <c r="A47" s="14">
        <v>37</v>
      </c>
      <c r="B47" s="19" t="s">
        <v>237</v>
      </c>
      <c r="C47" s="20" t="s">
        <v>816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>
        <f t="shared" si="2"/>
        <v>0</v>
      </c>
      <c r="U47" s="17">
        <f t="shared" si="3"/>
        <v>0</v>
      </c>
    </row>
    <row r="48" spans="1:28" ht="24" customHeight="1" x14ac:dyDescent="0.55000000000000004">
      <c r="A48" s="14">
        <v>38</v>
      </c>
      <c r="B48" s="19" t="s">
        <v>817</v>
      </c>
      <c r="C48" s="20" t="s">
        <v>818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f t="shared" si="2"/>
        <v>0</v>
      </c>
      <c r="U48" s="17">
        <f t="shared" si="3"/>
        <v>0</v>
      </c>
    </row>
    <row r="49" spans="1:28" ht="12" customHeight="1" x14ac:dyDescent="0.55000000000000004">
      <c r="A49" s="4"/>
      <c r="B49" s="6"/>
      <c r="C49" s="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8" ht="24" customHeight="1" x14ac:dyDescent="0.55000000000000004">
      <c r="A50" s="18"/>
      <c r="B50" s="4" t="s">
        <v>19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7"/>
      <c r="W50" s="47"/>
      <c r="X50" s="47"/>
      <c r="Y50" s="47"/>
      <c r="Z50" s="47"/>
      <c r="AA50" s="47"/>
      <c r="AB50" s="47"/>
    </row>
    <row r="51" spans="1:28" ht="24" customHeight="1" x14ac:dyDescent="0.55000000000000004">
      <c r="A51" s="4"/>
      <c r="B51" s="4" t="s">
        <v>20</v>
      </c>
      <c r="C51" s="4"/>
      <c r="D51" s="6" t="s">
        <v>36</v>
      </c>
      <c r="E51" s="4"/>
      <c r="F51" s="4"/>
      <c r="G51" s="4"/>
      <c r="H51" s="4"/>
      <c r="I51" s="4"/>
      <c r="J51" s="4"/>
      <c r="K51" s="4"/>
      <c r="L51" s="4"/>
      <c r="M51" s="4"/>
      <c r="N51" s="6" t="s">
        <v>36</v>
      </c>
      <c r="O51" s="4"/>
      <c r="P51" s="4"/>
      <c r="Q51" s="4"/>
      <c r="R51" s="4"/>
      <c r="S51" s="4"/>
      <c r="T51" s="4"/>
      <c r="U51" s="4"/>
      <c r="V51" s="47"/>
      <c r="W51" s="47"/>
      <c r="X51" s="47"/>
      <c r="Y51" s="47"/>
      <c r="Z51" s="47"/>
      <c r="AA51" s="47"/>
      <c r="AB51" s="47"/>
    </row>
    <row r="52" spans="1:28" ht="24" customHeight="1" x14ac:dyDescent="0.55000000000000004">
      <c r="A52" s="4"/>
      <c r="B52" s="4" t="s">
        <v>21</v>
      </c>
      <c r="C52" s="4"/>
      <c r="D52" s="4" t="s">
        <v>37</v>
      </c>
      <c r="E52" s="4"/>
      <c r="F52" s="4"/>
      <c r="G52" s="4"/>
      <c r="H52" s="4"/>
      <c r="I52" s="4"/>
      <c r="J52" s="4"/>
      <c r="K52" s="4"/>
      <c r="L52" s="4"/>
      <c r="M52" s="4"/>
      <c r="N52" s="4" t="s">
        <v>37</v>
      </c>
      <c r="O52" s="4"/>
      <c r="P52" s="4"/>
      <c r="Q52" s="4"/>
      <c r="R52" s="4"/>
      <c r="S52" s="4"/>
      <c r="T52" s="4"/>
      <c r="U52" s="4"/>
      <c r="V52" s="47"/>
      <c r="W52" s="47"/>
      <c r="X52" s="47"/>
      <c r="Y52" s="47"/>
      <c r="Z52" s="47"/>
      <c r="AA52" s="47"/>
      <c r="AB52" s="47"/>
    </row>
    <row r="53" spans="1:28" ht="24" customHeight="1" x14ac:dyDescent="0.55000000000000004">
      <c r="A53" s="4"/>
      <c r="B53" s="4"/>
      <c r="C53" s="4"/>
      <c r="D53" s="22" t="s">
        <v>38</v>
      </c>
      <c r="E53" s="4"/>
      <c r="G53" s="22" t="s">
        <v>35</v>
      </c>
      <c r="H53" s="4"/>
      <c r="I53" s="4"/>
      <c r="J53" s="4"/>
      <c r="K53" s="4"/>
      <c r="L53" s="4"/>
      <c r="M53" s="4"/>
      <c r="N53" s="22"/>
      <c r="O53" s="4"/>
      <c r="Q53" s="22" t="s">
        <v>39</v>
      </c>
      <c r="R53" s="4"/>
      <c r="S53" s="4"/>
      <c r="T53" s="4"/>
      <c r="U53" s="4"/>
      <c r="V53" s="4"/>
    </row>
    <row r="54" spans="1:28" ht="24" customHeight="1" x14ac:dyDescent="0.55000000000000004">
      <c r="A54" s="4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8" ht="24" customHeight="1" x14ac:dyDescent="0.55000000000000004">
      <c r="A55" s="4"/>
      <c r="B55" s="6"/>
      <c r="C55" s="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8" ht="24" customHeight="1" x14ac:dyDescent="0.55000000000000004">
      <c r="A56" s="4"/>
      <c r="B56" s="6"/>
      <c r="C56" s="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8" ht="24" customHeight="1" x14ac:dyDescent="0.55000000000000004">
      <c r="A57" s="4"/>
      <c r="B57" s="6"/>
      <c r="C57" s="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8" ht="24" customHeight="1" x14ac:dyDescent="0.55000000000000004">
      <c r="A58" s="4"/>
      <c r="B58" s="6"/>
      <c r="C58" s="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8" ht="24" customHeight="1" x14ac:dyDescent="0.55000000000000004"/>
    <row r="60" spans="1:28" ht="24" customHeight="1" x14ac:dyDescent="0.55000000000000004"/>
    <row r="61" spans="1:28" ht="24" customHeight="1" x14ac:dyDescent="0.55000000000000004"/>
    <row r="62" spans="1:28" ht="24" customHeight="1" x14ac:dyDescent="0.55000000000000004"/>
  </sheetData>
  <mergeCells count="33">
    <mergeCell ref="B10:C10"/>
    <mergeCell ref="V33:AB33"/>
    <mergeCell ref="P5:P9"/>
    <mergeCell ref="Q5:Q9"/>
    <mergeCell ref="R5:R9"/>
    <mergeCell ref="S5:S9"/>
    <mergeCell ref="T5:T9"/>
    <mergeCell ref="U5:U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V50:AB50"/>
    <mergeCell ref="V51:AB51"/>
    <mergeCell ref="V52:AB52"/>
    <mergeCell ref="L5:L9"/>
    <mergeCell ref="M5:M9"/>
    <mergeCell ref="N5:N9"/>
    <mergeCell ref="O5:O9"/>
    <mergeCell ref="V34:AB34"/>
    <mergeCell ref="V35:AB35"/>
  </mergeCells>
  <pageMargins left="0.78740157480314965" right="0.1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4"/>
  <sheetViews>
    <sheetView topLeftCell="A2" zoomScale="150" zoomScaleNormal="150" zoomScalePageLayoutView="120" workbookViewId="0">
      <selection activeCell="C3" sqref="C1:C1048576"/>
    </sheetView>
  </sheetViews>
  <sheetFormatPr defaultColWidth="9" defaultRowHeight="24" x14ac:dyDescent="0.55000000000000004"/>
  <cols>
    <col min="1" max="1" width="3.375" style="1" customWidth="1"/>
    <col min="2" max="2" width="13" style="1" customWidth="1"/>
    <col min="3" max="3" width="10.625" style="1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26"/>
      <c r="B4" s="27"/>
      <c r="C4" s="28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33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34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54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951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48" t="s">
        <v>30</v>
      </c>
      <c r="C10" s="49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6" t="s">
        <v>152</v>
      </c>
      <c r="C11" s="8" t="s">
        <v>243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>SUM(D11:S11)</f>
        <v>0</v>
      </c>
      <c r="U11" s="17">
        <f>+T11*10/16</f>
        <v>0</v>
      </c>
    </row>
    <row r="12" spans="1:21" ht="24" customHeight="1" x14ac:dyDescent="0.55000000000000004">
      <c r="A12" s="14">
        <v>2</v>
      </c>
      <c r="B12" s="16" t="s">
        <v>152</v>
      </c>
      <c r="C12" s="8" t="s">
        <v>244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21"/>
      <c r="T12" s="15">
        <f t="shared" ref="T12:T41" si="0">SUM(D12:S12)</f>
        <v>0</v>
      </c>
      <c r="U12" s="17">
        <f t="shared" ref="U12:U41" si="1">+T12*10/16</f>
        <v>0</v>
      </c>
    </row>
    <row r="13" spans="1:21" ht="24" customHeight="1" x14ac:dyDescent="0.55000000000000004">
      <c r="A13" s="14">
        <v>3</v>
      </c>
      <c r="B13" s="16" t="s">
        <v>245</v>
      </c>
      <c r="C13" s="8" t="s">
        <v>246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6" t="s">
        <v>247</v>
      </c>
      <c r="C14" s="8" t="s">
        <v>248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6" t="s">
        <v>249</v>
      </c>
      <c r="C15" s="8" t="s">
        <v>250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6" t="s">
        <v>150</v>
      </c>
      <c r="C16" s="8" t="s">
        <v>251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6" t="s">
        <v>186</v>
      </c>
      <c r="C17" s="8" t="s">
        <v>97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6" t="s">
        <v>188</v>
      </c>
      <c r="C18" s="8" t="s">
        <v>252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6" t="s">
        <v>164</v>
      </c>
      <c r="C19" s="8" t="s">
        <v>253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6" t="s">
        <v>254</v>
      </c>
      <c r="C20" s="8" t="s">
        <v>255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6" t="s">
        <v>256</v>
      </c>
      <c r="C21" s="8" t="s">
        <v>257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6" t="s">
        <v>109</v>
      </c>
      <c r="C22" s="8" t="s">
        <v>258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4">
        <v>13</v>
      </c>
      <c r="B23" s="16" t="s">
        <v>259</v>
      </c>
      <c r="C23" s="8" t="s">
        <v>260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4">
        <v>14</v>
      </c>
      <c r="B24" s="16" t="s">
        <v>136</v>
      </c>
      <c r="C24" s="8" t="s">
        <v>261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6" t="s">
        <v>262</v>
      </c>
      <c r="C25" s="8" t="s">
        <v>263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ref="T25:T33" si="2">SUM(D25:S25)</f>
        <v>0</v>
      </c>
      <c r="U25" s="17">
        <f t="shared" ref="U25:U33" si="3">+T25*10/16</f>
        <v>0</v>
      </c>
    </row>
    <row r="26" spans="1:21" ht="24" customHeight="1" x14ac:dyDescent="0.55000000000000004">
      <c r="A26" s="14">
        <v>16</v>
      </c>
      <c r="B26" s="16" t="s">
        <v>264</v>
      </c>
      <c r="C26" s="8" t="s">
        <v>265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1" ht="24" customHeight="1" x14ac:dyDescent="0.55000000000000004">
      <c r="A27" s="14">
        <v>17</v>
      </c>
      <c r="B27" s="16" t="s">
        <v>129</v>
      </c>
      <c r="C27" s="8" t="s">
        <v>266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1" ht="24" customHeight="1" x14ac:dyDescent="0.55000000000000004">
      <c r="A28" s="14">
        <v>18</v>
      </c>
      <c r="B28" s="16" t="s">
        <v>267</v>
      </c>
      <c r="C28" s="8" t="s">
        <v>268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1" ht="24" customHeight="1" x14ac:dyDescent="0.55000000000000004">
      <c r="A29" s="14">
        <v>19</v>
      </c>
      <c r="B29" s="16" t="s">
        <v>137</v>
      </c>
      <c r="C29" s="8" t="s">
        <v>269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1" ht="24" customHeight="1" x14ac:dyDescent="0.55000000000000004">
      <c r="A30" s="14">
        <v>20</v>
      </c>
      <c r="B30" s="16" t="s">
        <v>270</v>
      </c>
      <c r="C30" s="8" t="s">
        <v>271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4">
        <v>21</v>
      </c>
      <c r="B31" s="16" t="s">
        <v>272</v>
      </c>
      <c r="C31" s="8" t="s">
        <v>25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4">
        <v>22</v>
      </c>
      <c r="B32" s="16" t="s">
        <v>273</v>
      </c>
      <c r="C32" s="8" t="s">
        <v>274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8" ht="24" customHeight="1" x14ac:dyDescent="0.55000000000000004">
      <c r="A33" s="14">
        <v>23</v>
      </c>
      <c r="B33" s="16" t="s">
        <v>275</v>
      </c>
      <c r="C33" s="8" t="s">
        <v>276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</row>
    <row r="34" spans="1:28" ht="24" customHeight="1" x14ac:dyDescent="0.55000000000000004">
      <c r="A34" s="14">
        <v>24</v>
      </c>
      <c r="B34" s="16" t="s">
        <v>277</v>
      </c>
      <c r="C34" s="8" t="s">
        <v>278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15</v>
      </c>
      <c r="B35" s="16" t="s">
        <v>279</v>
      </c>
      <c r="C35" s="8" t="s">
        <v>24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6" t="s">
        <v>280</v>
      </c>
      <c r="C36" s="8" t="s">
        <v>281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6" t="s">
        <v>282</v>
      </c>
      <c r="C37" s="8" t="s">
        <v>98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6" t="s">
        <v>283</v>
      </c>
      <c r="C38" s="8" t="s">
        <v>284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6" t="s">
        <v>285</v>
      </c>
      <c r="C39" s="8" t="s">
        <v>286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24" customHeight="1" x14ac:dyDescent="0.55000000000000004">
      <c r="A40" s="14">
        <v>30</v>
      </c>
      <c r="B40" s="16" t="s">
        <v>287</v>
      </c>
      <c r="C40" s="8" t="s">
        <v>288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8" ht="24" customHeight="1" x14ac:dyDescent="0.55000000000000004">
      <c r="A41" s="14">
        <v>31</v>
      </c>
      <c r="B41" s="16" t="s">
        <v>289</v>
      </c>
      <c r="C41" s="8" t="s">
        <v>290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0"/>
        <v>0</v>
      </c>
      <c r="U41" s="17">
        <f t="shared" si="1"/>
        <v>0</v>
      </c>
    </row>
    <row r="42" spans="1:28" ht="24" customHeight="1" x14ac:dyDescent="0.55000000000000004">
      <c r="A42" s="14">
        <v>32</v>
      </c>
      <c r="B42" s="16" t="s">
        <v>291</v>
      </c>
      <c r="C42" s="8" t="s">
        <v>292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>SUM(D42:S42)</f>
        <v>0</v>
      </c>
      <c r="U42" s="17">
        <f>+T42*10/16</f>
        <v>0</v>
      </c>
    </row>
    <row r="43" spans="1:28" x14ac:dyDescent="0.55000000000000004">
      <c r="A43" s="14">
        <v>33</v>
      </c>
      <c r="B43" s="44" t="s">
        <v>293</v>
      </c>
      <c r="C43" s="8" t="s">
        <v>294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ref="T43:T48" si="4">SUM(D43:S43)</f>
        <v>0</v>
      </c>
      <c r="U43" s="17">
        <f t="shared" ref="U43:U48" si="5">+T43*10/16</f>
        <v>0</v>
      </c>
    </row>
    <row r="44" spans="1:28" ht="24" customHeight="1" x14ac:dyDescent="0.55000000000000004">
      <c r="A44" s="14">
        <v>34</v>
      </c>
      <c r="B44" s="44" t="s">
        <v>123</v>
      </c>
      <c r="C44" s="8" t="s">
        <v>295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5">
        <f t="shared" si="4"/>
        <v>0</v>
      </c>
      <c r="U44" s="17">
        <f t="shared" si="5"/>
        <v>0</v>
      </c>
      <c r="V44" s="47"/>
      <c r="W44" s="47"/>
      <c r="X44" s="47"/>
      <c r="Y44" s="47"/>
      <c r="Z44" s="47"/>
      <c r="AA44" s="47"/>
      <c r="AB44" s="47"/>
    </row>
    <row r="45" spans="1:28" ht="24" customHeight="1" x14ac:dyDescent="0.55000000000000004">
      <c r="A45" s="14">
        <v>35</v>
      </c>
      <c r="B45" s="44" t="s">
        <v>166</v>
      </c>
      <c r="C45" s="8" t="s">
        <v>296</v>
      </c>
      <c r="D45" s="21"/>
      <c r="E45" s="35"/>
      <c r="F45" s="35"/>
      <c r="G45" s="35"/>
      <c r="H45" s="35"/>
      <c r="I45" s="35"/>
      <c r="J45" s="35"/>
      <c r="K45" s="35"/>
      <c r="L45" s="35"/>
      <c r="M45" s="35"/>
      <c r="N45" s="21"/>
      <c r="O45" s="35"/>
      <c r="P45" s="35"/>
      <c r="Q45" s="35"/>
      <c r="R45" s="35"/>
      <c r="S45" s="35"/>
      <c r="T45" s="15">
        <f t="shared" si="4"/>
        <v>0</v>
      </c>
      <c r="U45" s="17">
        <f t="shared" si="5"/>
        <v>0</v>
      </c>
      <c r="V45" s="47"/>
      <c r="W45" s="47"/>
      <c r="X45" s="47"/>
      <c r="Y45" s="47"/>
      <c r="Z45" s="47"/>
      <c r="AA45" s="47"/>
      <c r="AB45" s="47"/>
    </row>
    <row r="46" spans="1:28" ht="24" customHeight="1" x14ac:dyDescent="0.55000000000000004">
      <c r="A46" s="14">
        <v>36</v>
      </c>
      <c r="B46" s="44" t="s">
        <v>144</v>
      </c>
      <c r="C46" s="8" t="s">
        <v>297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15">
        <f t="shared" si="4"/>
        <v>0</v>
      </c>
      <c r="U46" s="17">
        <f t="shared" si="5"/>
        <v>0</v>
      </c>
      <c r="V46" s="47"/>
      <c r="W46" s="47"/>
      <c r="X46" s="47"/>
      <c r="Y46" s="47"/>
      <c r="Z46" s="47"/>
      <c r="AA46" s="47"/>
      <c r="AB46" s="47"/>
    </row>
    <row r="47" spans="1:28" ht="24" customHeight="1" x14ac:dyDescent="0.55000000000000004">
      <c r="A47" s="14">
        <v>37</v>
      </c>
      <c r="B47" s="44" t="s">
        <v>298</v>
      </c>
      <c r="C47" s="8" t="s">
        <v>299</v>
      </c>
      <c r="D47" s="43"/>
      <c r="E47" s="35"/>
      <c r="F47" s="10"/>
      <c r="G47" s="43"/>
      <c r="H47" s="35"/>
      <c r="I47" s="35"/>
      <c r="J47" s="35"/>
      <c r="K47" s="35"/>
      <c r="L47" s="35"/>
      <c r="M47" s="35"/>
      <c r="N47" s="43"/>
      <c r="O47" s="35"/>
      <c r="P47" s="10"/>
      <c r="Q47" s="43"/>
      <c r="R47" s="35"/>
      <c r="S47" s="35"/>
      <c r="T47" s="15">
        <f t="shared" si="4"/>
        <v>0</v>
      </c>
      <c r="U47" s="17">
        <f t="shared" si="5"/>
        <v>0</v>
      </c>
      <c r="V47" s="4"/>
    </row>
    <row r="48" spans="1:28" ht="24" customHeight="1" x14ac:dyDescent="0.55000000000000004">
      <c r="A48" s="14">
        <v>38</v>
      </c>
      <c r="B48" s="44" t="s">
        <v>300</v>
      </c>
      <c r="C48" s="8" t="s">
        <v>301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15">
        <f t="shared" si="4"/>
        <v>0</v>
      </c>
      <c r="U48" s="17">
        <f t="shared" si="5"/>
        <v>0</v>
      </c>
    </row>
    <row r="49" spans="1:28" ht="12" customHeight="1" x14ac:dyDescent="0.55000000000000004">
      <c r="A49" s="4"/>
      <c r="B49" s="4"/>
      <c r="C49" s="4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8" ht="24" customHeight="1" x14ac:dyDescent="0.55000000000000004">
      <c r="A50" s="4"/>
      <c r="B50" s="4" t="s">
        <v>19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7"/>
      <c r="W50" s="47"/>
      <c r="X50" s="47"/>
      <c r="Y50" s="47"/>
      <c r="Z50" s="47"/>
      <c r="AA50" s="47"/>
      <c r="AB50" s="47"/>
    </row>
    <row r="51" spans="1:28" ht="24" customHeight="1" x14ac:dyDescent="0.55000000000000004">
      <c r="A51" s="4"/>
      <c r="B51" s="4" t="s">
        <v>20</v>
      </c>
      <c r="C51" s="4"/>
      <c r="D51" s="6" t="s">
        <v>36</v>
      </c>
      <c r="E51" s="4"/>
      <c r="F51" s="4"/>
      <c r="G51" s="4"/>
      <c r="H51" s="4"/>
      <c r="I51" s="4"/>
      <c r="J51" s="4"/>
      <c r="K51" s="4"/>
      <c r="L51" s="4"/>
      <c r="M51" s="4"/>
      <c r="N51" s="6" t="s">
        <v>36</v>
      </c>
      <c r="O51" s="4"/>
      <c r="P51" s="4"/>
      <c r="Q51" s="4"/>
      <c r="R51" s="4"/>
      <c r="S51" s="4"/>
      <c r="T51" s="4"/>
      <c r="U51" s="4"/>
      <c r="V51" s="47"/>
      <c r="W51" s="47"/>
      <c r="X51" s="47"/>
      <c r="Y51" s="47"/>
      <c r="Z51" s="47"/>
      <c r="AA51" s="47"/>
      <c r="AB51" s="47"/>
    </row>
    <row r="52" spans="1:28" ht="24" customHeight="1" x14ac:dyDescent="0.55000000000000004">
      <c r="A52" s="4"/>
      <c r="B52" s="4" t="s">
        <v>21</v>
      </c>
      <c r="C52" s="4"/>
      <c r="D52" s="4" t="s">
        <v>37</v>
      </c>
      <c r="E52" s="4"/>
      <c r="F52" s="4"/>
      <c r="G52" s="4"/>
      <c r="H52" s="4"/>
      <c r="I52" s="4"/>
      <c r="J52" s="4"/>
      <c r="K52" s="4"/>
      <c r="L52" s="4"/>
      <c r="M52" s="4"/>
      <c r="N52" s="4" t="s">
        <v>37</v>
      </c>
      <c r="O52" s="4"/>
      <c r="P52" s="4"/>
      <c r="Q52" s="4"/>
      <c r="R52" s="4"/>
      <c r="S52" s="4"/>
      <c r="T52" s="4"/>
      <c r="U52" s="4"/>
      <c r="V52" s="47"/>
      <c r="W52" s="47"/>
      <c r="X52" s="47"/>
      <c r="Y52" s="47"/>
      <c r="Z52" s="47"/>
      <c r="AA52" s="47"/>
      <c r="AB52" s="47"/>
    </row>
    <row r="53" spans="1:28" ht="24" customHeight="1" x14ac:dyDescent="0.55000000000000004">
      <c r="A53" s="4"/>
      <c r="B53" s="4"/>
      <c r="C53" s="4"/>
      <c r="D53" s="22" t="s">
        <v>38</v>
      </c>
      <c r="E53" s="4"/>
      <c r="G53" s="22" t="s">
        <v>35</v>
      </c>
      <c r="H53" s="4"/>
      <c r="I53" s="4"/>
      <c r="J53" s="4"/>
      <c r="K53" s="4"/>
      <c r="L53" s="4"/>
      <c r="M53" s="4"/>
      <c r="N53" s="22"/>
      <c r="O53" s="4"/>
      <c r="Q53" s="22" t="s">
        <v>39</v>
      </c>
      <c r="R53" s="4"/>
      <c r="S53" s="4"/>
      <c r="T53" s="4"/>
      <c r="U53" s="4"/>
    </row>
    <row r="54" spans="1:28" ht="24" customHeight="1" x14ac:dyDescent="0.55000000000000004">
      <c r="A54" s="4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</sheetData>
  <mergeCells count="33">
    <mergeCell ref="V50:AB50"/>
    <mergeCell ref="V51:AB51"/>
    <mergeCell ref="V52:AB52"/>
    <mergeCell ref="L5:L9"/>
    <mergeCell ref="M5:M9"/>
    <mergeCell ref="N5:N9"/>
    <mergeCell ref="O5:O9"/>
    <mergeCell ref="V45:AB45"/>
    <mergeCell ref="V46:AB46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B10:C10"/>
    <mergeCell ref="V44:AB44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9685039370078741" top="0.78740157480314965" bottom="0.41" header="0.31496062992125984" footer="0.31496062992125984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46"/>
  <sheetViews>
    <sheetView tabSelected="1" zoomScale="170" zoomScaleNormal="170" zoomScalePageLayoutView="120" workbookViewId="0">
      <selection activeCell="A29" sqref="A29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2.12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70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71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75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911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912</v>
      </c>
      <c r="C11" s="20" t="s">
        <v>913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9" si="0">SUM(D11:S11)</f>
        <v>0</v>
      </c>
      <c r="U11" s="17">
        <f t="shared" ref="U11:U19" si="1">+T11*10/16</f>
        <v>0</v>
      </c>
    </row>
    <row r="12" spans="1:21" ht="24" customHeight="1" x14ac:dyDescent="0.55000000000000004">
      <c r="A12" s="14">
        <v>2</v>
      </c>
      <c r="B12" s="19" t="s">
        <v>914</v>
      </c>
      <c r="C12" s="20" t="s">
        <v>915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606</v>
      </c>
      <c r="C13" s="20" t="s">
        <v>916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917</v>
      </c>
      <c r="C14" s="20" t="s">
        <v>918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ref="T14:T18" si="2">SUM(D14:S14)</f>
        <v>0</v>
      </c>
      <c r="U14" s="17">
        <f t="shared" ref="U14:U18" si="3">+T14*10/16</f>
        <v>0</v>
      </c>
    </row>
    <row r="15" spans="1:21" ht="24" customHeight="1" x14ac:dyDescent="0.55000000000000004">
      <c r="A15" s="14">
        <v>5</v>
      </c>
      <c r="B15" s="19" t="s">
        <v>254</v>
      </c>
      <c r="C15" s="20" t="s">
        <v>919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920</v>
      </c>
      <c r="C16" s="20" t="s">
        <v>921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8" ht="24" customHeight="1" x14ac:dyDescent="0.55000000000000004">
      <c r="A17" s="14">
        <v>7</v>
      </c>
      <c r="B17" s="19" t="s">
        <v>922</v>
      </c>
      <c r="C17" s="20" t="s">
        <v>923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  <c r="V17" s="47"/>
      <c r="W17" s="47"/>
      <c r="X17" s="47"/>
      <c r="Y17" s="47"/>
      <c r="Z17" s="47"/>
      <c r="AA17" s="47"/>
      <c r="AB17" s="47"/>
    </row>
    <row r="18" spans="1:28" ht="24" customHeight="1" x14ac:dyDescent="0.55000000000000004">
      <c r="A18" s="14">
        <v>8</v>
      </c>
      <c r="B18" s="19" t="s">
        <v>924</v>
      </c>
      <c r="C18" s="20" t="s">
        <v>925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  <c r="V18" s="47"/>
      <c r="W18" s="47"/>
      <c r="X18" s="47"/>
      <c r="Y18" s="47"/>
      <c r="Z18" s="47"/>
      <c r="AA18" s="47"/>
      <c r="AB18" s="47"/>
    </row>
    <row r="19" spans="1:28" ht="24" customHeight="1" x14ac:dyDescent="0.55000000000000004">
      <c r="A19" s="14">
        <v>9</v>
      </c>
      <c r="B19" s="19" t="s">
        <v>926</v>
      </c>
      <c r="C19" s="20" t="s">
        <v>927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8" ht="24" customHeight="1" x14ac:dyDescent="0.55000000000000004">
      <c r="A20" s="14">
        <v>10</v>
      </c>
      <c r="B20" s="19" t="s">
        <v>928</v>
      </c>
      <c r="C20" s="20" t="s">
        <v>929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ref="T20:T27" si="4">SUM(D20:S20)</f>
        <v>0</v>
      </c>
      <c r="U20" s="17">
        <f t="shared" ref="U20:U27" si="5">+T20*10/16</f>
        <v>0</v>
      </c>
      <c r="V20" s="47"/>
      <c r="W20" s="47"/>
      <c r="X20" s="47"/>
      <c r="Y20" s="47"/>
      <c r="Z20" s="47"/>
      <c r="AA20" s="47"/>
      <c r="AB20" s="47"/>
    </row>
    <row r="21" spans="1:28" ht="24" customHeight="1" x14ac:dyDescent="0.55000000000000004">
      <c r="A21" s="14">
        <v>11</v>
      </c>
      <c r="B21" s="19" t="s">
        <v>930</v>
      </c>
      <c r="C21" s="20" t="s">
        <v>931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4"/>
        <v>0</v>
      </c>
      <c r="U21" s="17">
        <f t="shared" si="5"/>
        <v>0</v>
      </c>
      <c r="V21" s="47"/>
      <c r="W21" s="47"/>
      <c r="X21" s="47"/>
      <c r="Y21" s="47"/>
      <c r="Z21" s="47"/>
      <c r="AA21" s="47"/>
      <c r="AB21" s="47"/>
    </row>
    <row r="22" spans="1:28" ht="24" customHeight="1" x14ac:dyDescent="0.55000000000000004">
      <c r="A22" s="14">
        <v>12</v>
      </c>
      <c r="B22" s="19" t="s">
        <v>138</v>
      </c>
      <c r="C22" s="20" t="s">
        <v>932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4"/>
        <v>0</v>
      </c>
      <c r="U22" s="17">
        <f t="shared" si="5"/>
        <v>0</v>
      </c>
      <c r="V22" s="47"/>
      <c r="W22" s="47"/>
      <c r="X22" s="47"/>
      <c r="Y22" s="47"/>
      <c r="Z22" s="47"/>
      <c r="AA22" s="47"/>
      <c r="AB22" s="47"/>
    </row>
    <row r="23" spans="1:28" ht="24" customHeight="1" x14ac:dyDescent="0.55000000000000004">
      <c r="A23" s="14">
        <v>13</v>
      </c>
      <c r="B23" s="19" t="s">
        <v>933</v>
      </c>
      <c r="C23" s="20" t="s">
        <v>820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4"/>
        <v>0</v>
      </c>
      <c r="U23" s="17">
        <f t="shared" si="5"/>
        <v>0</v>
      </c>
    </row>
    <row r="24" spans="1:28" ht="24" customHeight="1" x14ac:dyDescent="0.55000000000000004">
      <c r="A24" s="14">
        <v>14</v>
      </c>
      <c r="B24" s="19" t="s">
        <v>934</v>
      </c>
      <c r="C24" s="20" t="s">
        <v>935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4"/>
        <v>0</v>
      </c>
      <c r="U24" s="17">
        <f t="shared" si="5"/>
        <v>0</v>
      </c>
    </row>
    <row r="25" spans="1:28" ht="24" customHeight="1" x14ac:dyDescent="0.55000000000000004">
      <c r="A25" s="14">
        <v>15</v>
      </c>
      <c r="B25" s="19" t="s">
        <v>106</v>
      </c>
      <c r="C25" s="20" t="s">
        <v>936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4"/>
        <v>0</v>
      </c>
      <c r="U25" s="17">
        <f t="shared" si="5"/>
        <v>0</v>
      </c>
    </row>
    <row r="26" spans="1:28" ht="24" customHeight="1" x14ac:dyDescent="0.55000000000000004">
      <c r="A26" s="14">
        <v>16</v>
      </c>
      <c r="B26" s="19" t="s">
        <v>937</v>
      </c>
      <c r="C26" s="20" t="s">
        <v>938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4"/>
        <v>0</v>
      </c>
      <c r="U26" s="17">
        <f t="shared" si="5"/>
        <v>0</v>
      </c>
    </row>
    <row r="27" spans="1:28" ht="24" customHeight="1" x14ac:dyDescent="0.55000000000000004">
      <c r="A27" s="14">
        <v>17</v>
      </c>
      <c r="B27" s="19" t="s">
        <v>112</v>
      </c>
      <c r="C27" s="20" t="s">
        <v>939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4"/>
        <v>0</v>
      </c>
      <c r="U27" s="17">
        <f t="shared" si="5"/>
        <v>0</v>
      </c>
    </row>
    <row r="28" spans="1:28" ht="24" customHeight="1" x14ac:dyDescent="0.55000000000000004">
      <c r="A28" s="14">
        <v>18</v>
      </c>
      <c r="B28" s="19" t="s">
        <v>117</v>
      </c>
      <c r="C28" s="20" t="s">
        <v>940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ref="T28:T29" si="6">SUM(D28:S28)</f>
        <v>0</v>
      </c>
      <c r="U28" s="17">
        <f t="shared" ref="U28:U29" si="7">+T28*10/16</f>
        <v>0</v>
      </c>
    </row>
    <row r="29" spans="1:28" ht="24" customHeight="1" x14ac:dyDescent="0.55000000000000004">
      <c r="A29" s="14">
        <v>19</v>
      </c>
      <c r="B29" s="19" t="s">
        <v>941</v>
      </c>
      <c r="C29" s="20" t="s">
        <v>942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6"/>
        <v>0</v>
      </c>
      <c r="U29" s="17">
        <f t="shared" si="7"/>
        <v>0</v>
      </c>
    </row>
    <row r="30" spans="1:28" ht="12" customHeight="1" x14ac:dyDescent="0.55000000000000004">
      <c r="A30" s="4"/>
      <c r="B30" s="6"/>
      <c r="C30" s="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8" ht="24" customHeight="1" x14ac:dyDescent="0.55000000000000004">
      <c r="A31" s="18"/>
      <c r="B31" s="4" t="s">
        <v>19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7"/>
      <c r="W31" s="47"/>
      <c r="X31" s="47"/>
      <c r="Y31" s="47"/>
      <c r="Z31" s="47"/>
      <c r="AA31" s="47"/>
      <c r="AB31" s="47"/>
    </row>
    <row r="32" spans="1:28" ht="24" customHeight="1" x14ac:dyDescent="0.55000000000000004">
      <c r="A32" s="4"/>
      <c r="B32" s="4" t="s">
        <v>20</v>
      </c>
      <c r="C32" s="4"/>
      <c r="D32" s="6" t="s">
        <v>36</v>
      </c>
      <c r="E32" s="4"/>
      <c r="F32" s="4"/>
      <c r="G32" s="4"/>
      <c r="H32" s="4"/>
      <c r="I32" s="4"/>
      <c r="J32" s="4"/>
      <c r="K32" s="4"/>
      <c r="L32" s="4"/>
      <c r="M32" s="4"/>
      <c r="N32" s="6" t="s">
        <v>36</v>
      </c>
      <c r="O32" s="4"/>
      <c r="P32" s="4"/>
      <c r="Q32" s="4"/>
      <c r="R32" s="4"/>
      <c r="S32" s="4"/>
      <c r="T32" s="4"/>
      <c r="U32" s="4"/>
      <c r="V32" s="47"/>
      <c r="W32" s="47"/>
      <c r="X32" s="47"/>
      <c r="Y32" s="47"/>
      <c r="Z32" s="47"/>
      <c r="AA32" s="47"/>
      <c r="AB32" s="47"/>
    </row>
    <row r="33" spans="1:28" ht="24" customHeight="1" x14ac:dyDescent="0.55000000000000004">
      <c r="A33" s="4"/>
      <c r="B33" s="4" t="s">
        <v>21</v>
      </c>
      <c r="C33" s="4"/>
      <c r="D33" s="4" t="s">
        <v>37</v>
      </c>
      <c r="E33" s="4"/>
      <c r="F33" s="4"/>
      <c r="G33" s="4"/>
      <c r="H33" s="4"/>
      <c r="I33" s="4"/>
      <c r="J33" s="4"/>
      <c r="K33" s="4"/>
      <c r="L33" s="4"/>
      <c r="M33" s="4"/>
      <c r="N33" s="4" t="s">
        <v>37</v>
      </c>
      <c r="O33" s="4"/>
      <c r="P33" s="4"/>
      <c r="Q33" s="4"/>
      <c r="R33" s="4"/>
      <c r="S33" s="4"/>
      <c r="T33" s="4"/>
      <c r="U33" s="4"/>
      <c r="V33" s="47"/>
      <c r="W33" s="47"/>
      <c r="X33" s="47"/>
      <c r="Y33" s="47"/>
      <c r="Z33" s="47"/>
      <c r="AA33" s="47"/>
      <c r="AB33" s="47"/>
    </row>
    <row r="34" spans="1:28" ht="24" customHeight="1" x14ac:dyDescent="0.55000000000000004">
      <c r="A34" s="4"/>
      <c r="B34" s="4"/>
      <c r="C34" s="4"/>
      <c r="D34" s="22" t="s">
        <v>38</v>
      </c>
      <c r="E34" s="4"/>
      <c r="G34" s="22" t="s">
        <v>35</v>
      </c>
      <c r="H34" s="4"/>
      <c r="I34" s="4"/>
      <c r="J34" s="4"/>
      <c r="K34" s="4"/>
      <c r="L34" s="4"/>
      <c r="M34" s="4"/>
      <c r="N34" s="22"/>
      <c r="O34" s="4"/>
      <c r="Q34" s="22" t="s">
        <v>39</v>
      </c>
      <c r="R34" s="4"/>
      <c r="S34" s="4"/>
      <c r="T34" s="4"/>
      <c r="U34" s="4"/>
      <c r="V34" s="4"/>
    </row>
    <row r="35" spans="1:28" ht="24" customHeight="1" x14ac:dyDescent="0.55000000000000004">
      <c r="A35" s="4" t="s">
        <v>32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8" ht="24" customHeight="1" x14ac:dyDescent="0.55000000000000004">
      <c r="A36" s="18"/>
      <c r="B36" s="6"/>
      <c r="C36" s="6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8" ht="24" customHeight="1" x14ac:dyDescent="0.55000000000000004">
      <c r="A37" s="4"/>
      <c r="B37" s="6"/>
      <c r="C37" s="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8" ht="24" customHeight="1" x14ac:dyDescent="0.55000000000000004">
      <c r="A38" s="4"/>
      <c r="B38" s="6"/>
      <c r="C38" s="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8" ht="24" customHeight="1" x14ac:dyDescent="0.55000000000000004">
      <c r="A39" s="4"/>
      <c r="B39" s="6"/>
      <c r="C39" s="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8" ht="24" customHeight="1" x14ac:dyDescent="0.55000000000000004">
      <c r="A40" s="4"/>
      <c r="B40" s="6"/>
      <c r="C40" s="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8" ht="24" customHeight="1" x14ac:dyDescent="0.55000000000000004">
      <c r="A41" s="4"/>
      <c r="B41" s="6"/>
      <c r="C41" s="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8" ht="24" customHeight="1" x14ac:dyDescent="0.55000000000000004">
      <c r="A42" s="4"/>
      <c r="B42" s="6"/>
      <c r="C42" s="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8" ht="24" customHeight="1" x14ac:dyDescent="0.55000000000000004">
      <c r="A43" s="4"/>
      <c r="B43" s="6"/>
      <c r="C43" s="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8" x14ac:dyDescent="0.55000000000000004">
      <c r="A44" s="4"/>
      <c r="B44" s="6"/>
      <c r="C44" s="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8" x14ac:dyDescent="0.55000000000000004">
      <c r="A45" s="4"/>
      <c r="B45" s="6"/>
      <c r="C45" s="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8" x14ac:dyDescent="0.55000000000000004">
      <c r="A46" s="4"/>
      <c r="B46" s="6"/>
      <c r="C46" s="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</sheetData>
  <mergeCells count="35">
    <mergeCell ref="B10:C10"/>
    <mergeCell ref="V20:AB20"/>
    <mergeCell ref="P5:P9"/>
    <mergeCell ref="Q5:Q9"/>
    <mergeCell ref="R5:R9"/>
    <mergeCell ref="S5:S9"/>
    <mergeCell ref="T5:T9"/>
    <mergeCell ref="U5:U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V31:AB31"/>
    <mergeCell ref="V32:AB32"/>
    <mergeCell ref="V33:AB33"/>
    <mergeCell ref="L5:L9"/>
    <mergeCell ref="M5:M9"/>
    <mergeCell ref="N5:N9"/>
    <mergeCell ref="O5:O9"/>
    <mergeCell ref="V21:AB21"/>
    <mergeCell ref="V22:AB22"/>
    <mergeCell ref="V17:AB17"/>
    <mergeCell ref="V18:AB18"/>
  </mergeCells>
  <pageMargins left="0.78740157480314965" right="0.24" top="0.78740157480314965" bottom="0.12" header="0.31496062992125984" footer="0.12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sqref="A1:XFD1048576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7"/>
  <sheetViews>
    <sheetView zoomScale="110" zoomScaleNormal="110" zoomScalePageLayoutView="120" workbookViewId="0">
      <selection activeCell="X10" sqref="X10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26"/>
      <c r="B4" s="27"/>
      <c r="C4" s="28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44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45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55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302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48" t="s">
        <v>43</v>
      </c>
      <c r="C10" s="49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5">
        <v>1</v>
      </c>
      <c r="B11" s="16" t="s">
        <v>303</v>
      </c>
      <c r="C11" s="8" t="s">
        <v>304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5" si="0">SUM(D11:S11)</f>
        <v>0</v>
      </c>
      <c r="U11" s="17">
        <f t="shared" ref="U11:U35" si="1">+T11*10/16</f>
        <v>0</v>
      </c>
    </row>
    <row r="12" spans="1:21" ht="24" customHeight="1" x14ac:dyDescent="0.55000000000000004">
      <c r="A12" s="15">
        <v>2</v>
      </c>
      <c r="B12" s="16" t="s">
        <v>305</v>
      </c>
      <c r="C12" s="8" t="s">
        <v>306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5">
        <v>3</v>
      </c>
      <c r="B13" s="16" t="s">
        <v>307</v>
      </c>
      <c r="C13" s="8" t="s">
        <v>308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5">
        <v>4</v>
      </c>
      <c r="B14" s="16" t="s">
        <v>309</v>
      </c>
      <c r="C14" s="8" t="s">
        <v>85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5">
        <v>5</v>
      </c>
      <c r="B15" s="16" t="s">
        <v>310</v>
      </c>
      <c r="C15" s="8" t="s">
        <v>311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5">
        <v>6</v>
      </c>
      <c r="B16" s="16" t="s">
        <v>312</v>
      </c>
      <c r="C16" s="8" t="s">
        <v>313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5">
        <v>7</v>
      </c>
      <c r="B17" s="16" t="s">
        <v>128</v>
      </c>
      <c r="C17" s="8" t="s">
        <v>26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5">
        <v>8</v>
      </c>
      <c r="B18" s="16" t="s">
        <v>314</v>
      </c>
      <c r="C18" s="8" t="s">
        <v>315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5">
        <v>9</v>
      </c>
      <c r="B19" s="16" t="s">
        <v>162</v>
      </c>
      <c r="C19" s="8" t="s">
        <v>316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5">
        <v>10</v>
      </c>
      <c r="B20" s="16" t="s">
        <v>317</v>
      </c>
      <c r="C20" s="8" t="s">
        <v>318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5">
        <v>11</v>
      </c>
      <c r="B21" s="16" t="s">
        <v>319</v>
      </c>
      <c r="C21" s="8" t="s">
        <v>320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5">
        <v>12</v>
      </c>
      <c r="B22" s="16" t="s">
        <v>321</v>
      </c>
      <c r="C22" s="8" t="s">
        <v>322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5">
        <v>13</v>
      </c>
      <c r="B23" s="16" t="s">
        <v>323</v>
      </c>
      <c r="C23" s="8" t="s">
        <v>324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5">
        <v>14</v>
      </c>
      <c r="B24" s="16" t="s">
        <v>325</v>
      </c>
      <c r="C24" s="8" t="s">
        <v>326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5">
        <v>15</v>
      </c>
      <c r="B25" s="16" t="s">
        <v>327</v>
      </c>
      <c r="C25" s="8" t="s">
        <v>328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5">
        <v>16</v>
      </c>
      <c r="B26" s="16" t="s">
        <v>329</v>
      </c>
      <c r="C26" s="8" t="s">
        <v>330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5">
        <v>17</v>
      </c>
      <c r="B27" s="16" t="s">
        <v>331</v>
      </c>
      <c r="C27" s="8" t="s">
        <v>332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5">
        <v>18</v>
      </c>
      <c r="B28" s="16" t="s">
        <v>333</v>
      </c>
      <c r="C28" s="8" t="s">
        <v>334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5">
        <v>19</v>
      </c>
      <c r="B29" s="16" t="s">
        <v>335</v>
      </c>
      <c r="C29" s="8" t="s">
        <v>77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5">
        <v>20</v>
      </c>
      <c r="B30" s="16" t="s">
        <v>336</v>
      </c>
      <c r="C30" s="8" t="s">
        <v>91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5">
        <v>21</v>
      </c>
      <c r="B31" s="16" t="s">
        <v>337</v>
      </c>
      <c r="C31" s="8" t="s">
        <v>338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5">
        <v>22</v>
      </c>
      <c r="B32" s="16" t="s">
        <v>339</v>
      </c>
      <c r="C32" s="8" t="s">
        <v>340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5">
        <v>23</v>
      </c>
      <c r="B33" s="16" t="s">
        <v>341</v>
      </c>
      <c r="C33" s="8" t="s">
        <v>342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5">
        <v>24</v>
      </c>
      <c r="B34" s="16" t="s">
        <v>343</v>
      </c>
      <c r="C34" s="8" t="s">
        <v>344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5">
        <v>25</v>
      </c>
      <c r="B35" s="16" t="s">
        <v>133</v>
      </c>
      <c r="C35" s="8" t="s">
        <v>345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5">
        <v>26</v>
      </c>
      <c r="B36" s="16" t="s">
        <v>138</v>
      </c>
      <c r="C36" s="8" t="s">
        <v>346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ref="T36:T39" si="2">SUM(D36:S36)</f>
        <v>0</v>
      </c>
      <c r="U36" s="17">
        <f t="shared" ref="U36:U39" si="3">+T36*10/16</f>
        <v>0</v>
      </c>
    </row>
    <row r="37" spans="1:28" ht="24" customHeight="1" x14ac:dyDescent="0.55000000000000004">
      <c r="A37" s="15">
        <v>27</v>
      </c>
      <c r="B37" s="16" t="s">
        <v>347</v>
      </c>
      <c r="C37" s="8" t="s">
        <v>348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2"/>
        <v>0</v>
      </c>
      <c r="U37" s="17">
        <f t="shared" si="3"/>
        <v>0</v>
      </c>
      <c r="V37" s="47"/>
      <c r="W37" s="47"/>
      <c r="X37" s="47"/>
      <c r="Y37" s="47"/>
      <c r="Z37" s="47"/>
      <c r="AA37" s="47"/>
      <c r="AB37" s="47"/>
    </row>
    <row r="38" spans="1:28" ht="24" customHeight="1" x14ac:dyDescent="0.55000000000000004">
      <c r="A38" s="15">
        <v>28</v>
      </c>
      <c r="B38" s="16" t="s">
        <v>349</v>
      </c>
      <c r="C38" s="8" t="s">
        <v>350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2"/>
        <v>0</v>
      </c>
      <c r="U38" s="17">
        <f t="shared" si="3"/>
        <v>0</v>
      </c>
      <c r="V38" s="47"/>
      <c r="W38" s="47"/>
      <c r="X38" s="47"/>
      <c r="Y38" s="47"/>
      <c r="Z38" s="47"/>
      <c r="AA38" s="47"/>
      <c r="AB38" s="47"/>
    </row>
    <row r="39" spans="1:28" ht="24" customHeight="1" x14ac:dyDescent="0.55000000000000004">
      <c r="A39" s="15">
        <v>29</v>
      </c>
      <c r="B39" s="16" t="s">
        <v>351</v>
      </c>
      <c r="C39" s="8" t="s">
        <v>352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2"/>
        <v>0</v>
      </c>
      <c r="U39" s="17">
        <f t="shared" si="3"/>
        <v>0</v>
      </c>
    </row>
    <row r="40" spans="1:28" ht="24" customHeight="1" x14ac:dyDescent="0.55000000000000004">
      <c r="A40" s="15">
        <v>30</v>
      </c>
      <c r="B40" s="16" t="s">
        <v>163</v>
      </c>
      <c r="C40" s="8" t="s">
        <v>353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ref="T40:T41" si="4">SUM(D40:S40)</f>
        <v>0</v>
      </c>
      <c r="U40" s="17">
        <f t="shared" ref="U40:U41" si="5">+T40*10/16</f>
        <v>0</v>
      </c>
    </row>
    <row r="41" spans="1:28" ht="24" customHeight="1" x14ac:dyDescent="0.55000000000000004">
      <c r="A41" s="15">
        <v>31</v>
      </c>
      <c r="B41" s="16" t="s">
        <v>354</v>
      </c>
      <c r="C41" s="8" t="s">
        <v>355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4"/>
        <v>0</v>
      </c>
      <c r="U41" s="17">
        <f t="shared" si="5"/>
        <v>0</v>
      </c>
    </row>
    <row r="42" spans="1:28" ht="8.25" customHeight="1" x14ac:dyDescent="0.55000000000000004">
      <c r="A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9"/>
    </row>
    <row r="43" spans="1:28" ht="24" customHeight="1" x14ac:dyDescent="0.55000000000000004">
      <c r="A43" s="18"/>
      <c r="B43" s="4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7"/>
      <c r="W43" s="47"/>
      <c r="X43" s="47"/>
      <c r="Y43" s="47"/>
      <c r="Z43" s="47"/>
      <c r="AA43" s="47"/>
      <c r="AB43" s="47"/>
    </row>
    <row r="44" spans="1:28" ht="24" customHeight="1" x14ac:dyDescent="0.55000000000000004">
      <c r="A44" s="4"/>
      <c r="B44" s="4" t="s">
        <v>20</v>
      </c>
      <c r="C44" s="4"/>
      <c r="D44" s="6" t="s">
        <v>36</v>
      </c>
      <c r="E44" s="4"/>
      <c r="F44" s="4"/>
      <c r="G44" s="4"/>
      <c r="H44" s="4"/>
      <c r="I44" s="4"/>
      <c r="J44" s="4"/>
      <c r="K44" s="4"/>
      <c r="L44" s="4"/>
      <c r="M44" s="4"/>
      <c r="N44" s="6" t="s">
        <v>36</v>
      </c>
      <c r="O44" s="4"/>
      <c r="P44" s="4"/>
      <c r="Q44" s="4"/>
      <c r="R44" s="4"/>
      <c r="S44" s="4"/>
      <c r="T44" s="4"/>
      <c r="U44" s="4"/>
      <c r="V44" s="47"/>
      <c r="W44" s="47"/>
      <c r="X44" s="47"/>
      <c r="Y44" s="47"/>
      <c r="Z44" s="47"/>
      <c r="AA44" s="47"/>
      <c r="AB44" s="47"/>
    </row>
    <row r="45" spans="1:28" ht="24" customHeight="1" x14ac:dyDescent="0.55000000000000004">
      <c r="A45" s="4"/>
      <c r="B45" s="4" t="s">
        <v>21</v>
      </c>
      <c r="C45" s="4"/>
      <c r="D45" s="4" t="s">
        <v>37</v>
      </c>
      <c r="E45" s="4"/>
      <c r="F45" s="4"/>
      <c r="G45" s="4"/>
      <c r="H45" s="4"/>
      <c r="I45" s="4"/>
      <c r="J45" s="4"/>
      <c r="K45" s="4"/>
      <c r="L45" s="4"/>
      <c r="M45" s="4"/>
      <c r="N45" s="4" t="s">
        <v>37</v>
      </c>
      <c r="O45" s="4"/>
      <c r="P45" s="4"/>
      <c r="Q45" s="4"/>
      <c r="R45" s="4"/>
      <c r="S45" s="4"/>
      <c r="T45" s="4"/>
      <c r="U45" s="4"/>
      <c r="V45" s="47"/>
      <c r="W45" s="47"/>
      <c r="X45" s="47"/>
      <c r="Y45" s="47"/>
      <c r="Z45" s="47"/>
      <c r="AA45" s="47"/>
      <c r="AB45" s="47"/>
    </row>
    <row r="46" spans="1:28" ht="24" customHeight="1" x14ac:dyDescent="0.55000000000000004">
      <c r="A46" s="4"/>
      <c r="B46" s="4"/>
      <c r="C46" s="4"/>
      <c r="D46" s="22" t="s">
        <v>38</v>
      </c>
      <c r="E46" s="4"/>
      <c r="G46" s="22" t="s">
        <v>35</v>
      </c>
      <c r="H46" s="4"/>
      <c r="I46" s="4"/>
      <c r="J46" s="4"/>
      <c r="K46" s="4"/>
      <c r="L46" s="4"/>
      <c r="M46" s="4"/>
      <c r="N46" s="22"/>
      <c r="O46" s="4"/>
      <c r="Q46" s="22" t="s">
        <v>39</v>
      </c>
      <c r="R46" s="4"/>
      <c r="S46" s="4"/>
      <c r="T46" s="4"/>
      <c r="U46" s="4"/>
      <c r="V46" s="4"/>
    </row>
    <row r="47" spans="1:28" ht="24" customHeight="1" x14ac:dyDescent="0.55000000000000004">
      <c r="A47" s="4" t="s">
        <v>32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32"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J5:J9"/>
    <mergeCell ref="K5:K9"/>
    <mergeCell ref="L5:L9"/>
    <mergeCell ref="M5:M9"/>
    <mergeCell ref="N5:N9"/>
    <mergeCell ref="U5:U9"/>
    <mergeCell ref="A6:C6"/>
    <mergeCell ref="A7:C7"/>
    <mergeCell ref="A8:C8"/>
    <mergeCell ref="A9:C9"/>
    <mergeCell ref="P5:P9"/>
    <mergeCell ref="Q5:Q9"/>
    <mergeCell ref="R5:R9"/>
    <mergeCell ref="S5:S9"/>
    <mergeCell ref="T5:T9"/>
    <mergeCell ref="O5:O9"/>
    <mergeCell ref="B10:C10"/>
    <mergeCell ref="V43:AB43"/>
    <mergeCell ref="V44:AB44"/>
    <mergeCell ref="V45:AB45"/>
    <mergeCell ref="V37:AB37"/>
    <mergeCell ref="V38:AB38"/>
  </mergeCells>
  <pageMargins left="0.78740157480314965" right="0.19685039370078741" top="0.78740157480314965" bottom="0.22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5"/>
  <sheetViews>
    <sheetView zoomScale="150" zoomScaleNormal="150" zoomScalePageLayoutView="120" workbookViewId="0">
      <selection activeCell="X7" sqref="X7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26"/>
      <c r="B4" s="27"/>
      <c r="C4" s="28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s="4" customFormat="1" ht="24" customHeight="1" x14ac:dyDescent="0.5">
      <c r="A5" s="56" t="s">
        <v>41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s="4" customFormat="1" ht="24" customHeight="1" x14ac:dyDescent="0.5">
      <c r="A6" s="56" t="s">
        <v>42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s="4" customFormat="1" ht="24" customHeight="1" x14ac:dyDescent="0.5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s="4" customFormat="1" ht="24" customHeight="1" x14ac:dyDescent="0.5">
      <c r="A8" s="56" t="s">
        <v>56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s="4" customFormat="1" ht="24" customHeight="1" x14ac:dyDescent="0.5">
      <c r="A9" s="62" t="s">
        <v>957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s="4" customFormat="1" ht="24" customHeight="1" x14ac:dyDescent="0.5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s="4" customFormat="1" ht="24" customHeight="1" x14ac:dyDescent="0.5">
      <c r="A11" s="14">
        <v>1</v>
      </c>
      <c r="B11" s="19" t="s">
        <v>356</v>
      </c>
      <c r="C11" s="20" t="s">
        <v>357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4" si="0">SUM(D11:S11)</f>
        <v>0</v>
      </c>
      <c r="U11" s="17">
        <f t="shared" ref="U11:U34" si="1">+T11*10/16</f>
        <v>0</v>
      </c>
    </row>
    <row r="12" spans="1:21" s="4" customFormat="1" ht="24" customHeight="1" x14ac:dyDescent="0.5">
      <c r="A12" s="14">
        <v>2</v>
      </c>
      <c r="B12" s="16" t="s">
        <v>358</v>
      </c>
      <c r="C12" s="8" t="s">
        <v>359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s="4" customFormat="1" ht="24" customHeight="1" x14ac:dyDescent="0.5">
      <c r="A13" s="14">
        <v>3</v>
      </c>
      <c r="B13" s="16" t="s">
        <v>360</v>
      </c>
      <c r="C13" s="8" t="s">
        <v>361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s="4" customFormat="1" ht="24" customHeight="1" x14ac:dyDescent="0.5">
      <c r="A14" s="14">
        <v>4</v>
      </c>
      <c r="B14" s="16" t="s">
        <v>362</v>
      </c>
      <c r="C14" s="8" t="s">
        <v>363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s="4" customFormat="1" ht="24" customHeight="1" x14ac:dyDescent="0.5">
      <c r="A15" s="14">
        <v>5</v>
      </c>
      <c r="B15" s="16" t="s">
        <v>364</v>
      </c>
      <c r="C15" s="8" t="s">
        <v>365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s="4" customFormat="1" ht="24" customHeight="1" x14ac:dyDescent="0.5">
      <c r="A16" s="14">
        <v>6</v>
      </c>
      <c r="B16" s="16" t="s">
        <v>366</v>
      </c>
      <c r="C16" s="8" t="s">
        <v>367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ref="T16:T21" si="2">SUM(D16:S16)</f>
        <v>0</v>
      </c>
      <c r="U16" s="17">
        <f t="shared" ref="U16:U21" si="3">+T16*10/16</f>
        <v>0</v>
      </c>
    </row>
    <row r="17" spans="1:21" s="4" customFormat="1" ht="24" customHeight="1" x14ac:dyDescent="0.5">
      <c r="A17" s="14">
        <v>7</v>
      </c>
      <c r="B17" s="16" t="s">
        <v>368</v>
      </c>
      <c r="C17" s="8" t="s">
        <v>369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1" s="4" customFormat="1" ht="24" customHeight="1" x14ac:dyDescent="0.5">
      <c r="A18" s="14">
        <v>8</v>
      </c>
      <c r="B18" s="16" t="s">
        <v>370</v>
      </c>
      <c r="C18" s="8" t="s">
        <v>371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1" s="4" customFormat="1" ht="24" customHeight="1" x14ac:dyDescent="0.5">
      <c r="A19" s="14">
        <v>9</v>
      </c>
      <c r="B19" s="16" t="s">
        <v>372</v>
      </c>
      <c r="C19" s="8" t="s">
        <v>373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1" s="4" customFormat="1" ht="24" customHeight="1" x14ac:dyDescent="0.5">
      <c r="A20" s="14">
        <v>10</v>
      </c>
      <c r="B20" s="16" t="s">
        <v>374</v>
      </c>
      <c r="C20" s="8" t="s">
        <v>375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s="4" customFormat="1" ht="24" customHeight="1" x14ac:dyDescent="0.5">
      <c r="A21" s="14">
        <v>11</v>
      </c>
      <c r="B21" s="16" t="s">
        <v>319</v>
      </c>
      <c r="C21" s="8" t="s">
        <v>376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s="4" customFormat="1" ht="24" customHeight="1" x14ac:dyDescent="0.5">
      <c r="A22" s="14">
        <v>12</v>
      </c>
      <c r="B22" s="16" t="s">
        <v>165</v>
      </c>
      <c r="C22" s="8" t="s">
        <v>378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s="4" customFormat="1" ht="24" customHeight="1" x14ac:dyDescent="0.5">
      <c r="A23" s="14">
        <v>13</v>
      </c>
      <c r="B23" s="16" t="s">
        <v>379</v>
      </c>
      <c r="C23" s="8" t="s">
        <v>91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s="4" customFormat="1" ht="24" customHeight="1" x14ac:dyDescent="0.5">
      <c r="A24" s="14">
        <v>14</v>
      </c>
      <c r="B24" s="16" t="s">
        <v>380</v>
      </c>
      <c r="C24" s="8" t="s">
        <v>381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s="4" customFormat="1" ht="24" customHeight="1" x14ac:dyDescent="0.5">
      <c r="A25" s="14">
        <v>15</v>
      </c>
      <c r="B25" s="16" t="s">
        <v>382</v>
      </c>
      <c r="C25" s="8" t="s">
        <v>383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s="4" customFormat="1" ht="24" customHeight="1" x14ac:dyDescent="0.5">
      <c r="A26" s="14">
        <v>16</v>
      </c>
      <c r="B26" s="16" t="s">
        <v>384</v>
      </c>
      <c r="C26" s="8" t="s">
        <v>78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s="4" customFormat="1" ht="24" customHeight="1" x14ac:dyDescent="0.5">
      <c r="A27" s="14">
        <v>17</v>
      </c>
      <c r="B27" s="16" t="s">
        <v>385</v>
      </c>
      <c r="C27" s="8" t="s">
        <v>386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s="4" customFormat="1" ht="24" customHeight="1" x14ac:dyDescent="0.5">
      <c r="A28" s="14">
        <v>18</v>
      </c>
      <c r="B28" s="16" t="s">
        <v>387</v>
      </c>
      <c r="C28" s="8" t="s">
        <v>388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s="4" customFormat="1" ht="24" customHeight="1" x14ac:dyDescent="0.5">
      <c r="A29" s="14">
        <v>19</v>
      </c>
      <c r="B29" s="16" t="s">
        <v>158</v>
      </c>
      <c r="C29" s="8" t="s">
        <v>389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s="4" customFormat="1" ht="24" customHeight="1" x14ac:dyDescent="0.5">
      <c r="A30" s="14">
        <v>20</v>
      </c>
      <c r="B30" s="16" t="s">
        <v>390</v>
      </c>
      <c r="C30" s="8" t="s">
        <v>391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s="4" customFormat="1" ht="24" customHeight="1" x14ac:dyDescent="0.5">
      <c r="A31" s="14">
        <v>21</v>
      </c>
      <c r="B31" s="16" t="s">
        <v>392</v>
      </c>
      <c r="C31" s="8" t="s">
        <v>393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s="4" customFormat="1" ht="24" customHeight="1" x14ac:dyDescent="0.5">
      <c r="A32" s="14">
        <v>22</v>
      </c>
      <c r="B32" s="16" t="s">
        <v>237</v>
      </c>
      <c r="C32" s="8" t="s">
        <v>394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s="4" customFormat="1" ht="24" customHeight="1" x14ac:dyDescent="0.5">
      <c r="A33" s="14">
        <v>23</v>
      </c>
      <c r="B33" s="16" t="s">
        <v>145</v>
      </c>
      <c r="C33" s="8" t="s">
        <v>944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s="4" customFormat="1" ht="24" customHeight="1" x14ac:dyDescent="0.5">
      <c r="A34" s="14">
        <v>24</v>
      </c>
      <c r="B34" s="16" t="s">
        <v>395</v>
      </c>
      <c r="C34" s="8" t="s">
        <v>396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s="4" customFormat="1" ht="24" customHeight="1" x14ac:dyDescent="0.5">
      <c r="A35" s="14">
        <v>25</v>
      </c>
      <c r="B35" s="19" t="s">
        <v>397</v>
      </c>
      <c r="C35" s="20" t="s">
        <v>398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ref="T35" si="4">SUM(D35:S35)</f>
        <v>0</v>
      </c>
      <c r="U35" s="17">
        <f t="shared" ref="U35" si="5">+T35*10/16</f>
        <v>0</v>
      </c>
    </row>
    <row r="36" spans="1:28" ht="12" customHeight="1" x14ac:dyDescent="0.55000000000000004">
      <c r="A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8" ht="24" customHeight="1" x14ac:dyDescent="0.55000000000000004">
      <c r="A37" s="18"/>
      <c r="B37" s="4" t="s">
        <v>19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7"/>
      <c r="W37" s="47"/>
      <c r="X37" s="47"/>
      <c r="Y37" s="47"/>
      <c r="Z37" s="47"/>
      <c r="AA37" s="47"/>
      <c r="AB37" s="47"/>
    </row>
    <row r="38" spans="1:28" ht="24" customHeight="1" x14ac:dyDescent="0.55000000000000004">
      <c r="A38" s="4"/>
      <c r="B38" s="4" t="s">
        <v>20</v>
      </c>
      <c r="C38" s="4"/>
      <c r="D38" s="6" t="s">
        <v>36</v>
      </c>
      <c r="E38" s="4"/>
      <c r="F38" s="4"/>
      <c r="G38" s="4"/>
      <c r="H38" s="4"/>
      <c r="I38" s="4"/>
      <c r="J38" s="4"/>
      <c r="K38" s="4"/>
      <c r="L38" s="4"/>
      <c r="M38" s="4"/>
      <c r="N38" s="6" t="s">
        <v>36</v>
      </c>
      <c r="O38" s="4"/>
      <c r="P38" s="4"/>
      <c r="Q38" s="4"/>
      <c r="R38" s="4"/>
      <c r="S38" s="4"/>
      <c r="T38" s="4"/>
      <c r="U38" s="4"/>
      <c r="V38" s="47"/>
      <c r="W38" s="47"/>
      <c r="X38" s="47"/>
      <c r="Y38" s="47"/>
      <c r="Z38" s="47"/>
      <c r="AA38" s="47"/>
      <c r="AB38" s="47"/>
    </row>
    <row r="39" spans="1:28" ht="24" customHeight="1" x14ac:dyDescent="0.55000000000000004">
      <c r="A39" s="4"/>
      <c r="B39" s="4" t="s">
        <v>21</v>
      </c>
      <c r="C39" s="4"/>
      <c r="D39" s="4" t="s">
        <v>37</v>
      </c>
      <c r="E39" s="4"/>
      <c r="F39" s="4"/>
      <c r="G39" s="4"/>
      <c r="H39" s="4"/>
      <c r="I39" s="4"/>
      <c r="J39" s="4"/>
      <c r="K39" s="4"/>
      <c r="L39" s="4"/>
      <c r="M39" s="4"/>
      <c r="N39" s="4" t="s">
        <v>37</v>
      </c>
      <c r="O39" s="4"/>
      <c r="P39" s="4"/>
      <c r="Q39" s="4"/>
      <c r="R39" s="4"/>
      <c r="S39" s="4"/>
      <c r="T39" s="4"/>
      <c r="U39" s="4"/>
      <c r="V39" s="47"/>
      <c r="W39" s="47"/>
      <c r="X39" s="47"/>
      <c r="Y39" s="47"/>
      <c r="Z39" s="47"/>
      <c r="AA39" s="47"/>
      <c r="AB39" s="47"/>
    </row>
    <row r="40" spans="1:28" ht="24" customHeight="1" x14ac:dyDescent="0.55000000000000004">
      <c r="A40" s="4"/>
      <c r="B40" s="4"/>
      <c r="C40" s="4"/>
      <c r="D40" s="22" t="s">
        <v>38</v>
      </c>
      <c r="E40" s="4"/>
      <c r="G40" s="22" t="s">
        <v>35</v>
      </c>
      <c r="H40" s="4"/>
      <c r="I40" s="4"/>
      <c r="J40" s="4"/>
      <c r="K40" s="4"/>
      <c r="L40" s="4"/>
      <c r="M40" s="4"/>
      <c r="N40" s="22"/>
      <c r="O40" s="4"/>
      <c r="Q40" s="22" t="s">
        <v>39</v>
      </c>
      <c r="R40" s="4"/>
      <c r="S40" s="4"/>
      <c r="T40" s="4"/>
      <c r="U40" s="4"/>
      <c r="V40" s="4"/>
    </row>
    <row r="41" spans="1:28" ht="24" customHeight="1" x14ac:dyDescent="0.55000000000000004">
      <c r="A41" s="4" t="s">
        <v>32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8" ht="24" customHeight="1" x14ac:dyDescent="0.55000000000000004"/>
    <row r="43" spans="1:28" ht="24" customHeight="1" x14ac:dyDescent="0.55000000000000004"/>
    <row r="44" spans="1:28" ht="24" customHeight="1" x14ac:dyDescent="0.55000000000000004"/>
    <row r="45" spans="1:28" ht="24" customHeight="1" x14ac:dyDescent="0.55000000000000004"/>
    <row r="46" spans="1:28" ht="24" customHeight="1" x14ac:dyDescent="0.55000000000000004"/>
    <row r="47" spans="1:28" ht="24" customHeight="1" x14ac:dyDescent="0.55000000000000004"/>
    <row r="48" spans="1:28" ht="24" customHeight="1" x14ac:dyDescent="0.55000000000000004"/>
    <row r="49" ht="24" customHeight="1" x14ac:dyDescent="0.55000000000000004"/>
    <row r="50" ht="24" customHeight="1" x14ac:dyDescent="0.55000000000000004"/>
    <row r="51" ht="24" customHeight="1" x14ac:dyDescent="0.55000000000000004"/>
    <row r="52" ht="24" customHeight="1" x14ac:dyDescent="0.55000000000000004"/>
    <row r="53" ht="24" customHeight="1" x14ac:dyDescent="0.55000000000000004"/>
    <row r="54" ht="24" customHeight="1" x14ac:dyDescent="0.55000000000000004"/>
    <row r="55" ht="24" customHeight="1" x14ac:dyDescent="0.55000000000000004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9:AB39"/>
    <mergeCell ref="L5:L9"/>
    <mergeCell ref="M5:M9"/>
    <mergeCell ref="N5:N9"/>
    <mergeCell ref="O5:O9"/>
    <mergeCell ref="V37:AB37"/>
    <mergeCell ref="V38:AB38"/>
  </mergeCells>
  <pageMargins left="0.78740157480314965" right="0.23622047244094491" top="0.78740157480314965" bottom="0.18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4"/>
  <sheetViews>
    <sheetView zoomScale="106" zoomScaleNormal="106" zoomScalePageLayoutView="140" workbookViewId="0">
      <selection activeCell="A24" sqref="A24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46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47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57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945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126</v>
      </c>
      <c r="C11" s="20" t="s">
        <v>399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5" si="0">SUM(D11:S11)</f>
        <v>0</v>
      </c>
      <c r="U11" s="17">
        <f t="shared" ref="U11:U15" si="1">+T11*10/16</f>
        <v>0</v>
      </c>
    </row>
    <row r="12" spans="1:21" ht="24" customHeight="1" x14ac:dyDescent="0.55000000000000004">
      <c r="A12" s="14">
        <v>2</v>
      </c>
      <c r="B12" s="19" t="s">
        <v>127</v>
      </c>
      <c r="C12" s="20" t="s">
        <v>400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108</v>
      </c>
      <c r="C13" s="20" t="s">
        <v>80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401</v>
      </c>
      <c r="C14" s="20" t="s">
        <v>402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403</v>
      </c>
      <c r="C15" s="20" t="s">
        <v>200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404</v>
      </c>
      <c r="C16" s="20" t="s">
        <v>405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ref="T16:T24" si="2">SUM(D16:S16)</f>
        <v>0</v>
      </c>
      <c r="U16" s="17">
        <f t="shared" ref="U16:U24" si="3">+T16*10/16</f>
        <v>0</v>
      </c>
    </row>
    <row r="17" spans="1:28" ht="24" customHeight="1" x14ac:dyDescent="0.55000000000000004">
      <c r="A17" s="14">
        <v>7</v>
      </c>
      <c r="B17" s="19" t="s">
        <v>406</v>
      </c>
      <c r="C17" s="20" t="s">
        <v>407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8" ht="24" customHeight="1" x14ac:dyDescent="0.55000000000000004">
      <c r="A18" s="14">
        <v>8</v>
      </c>
      <c r="B18" s="19" t="s">
        <v>408</v>
      </c>
      <c r="C18" s="20" t="s">
        <v>83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8" ht="24" customHeight="1" x14ac:dyDescent="0.55000000000000004">
      <c r="A19" s="14">
        <v>9</v>
      </c>
      <c r="B19" s="19" t="s">
        <v>409</v>
      </c>
      <c r="C19" s="20" t="s">
        <v>410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8" ht="24" customHeight="1" x14ac:dyDescent="0.55000000000000004">
      <c r="A20" s="14">
        <v>10</v>
      </c>
      <c r="B20" s="19" t="s">
        <v>118</v>
      </c>
      <c r="C20" s="20" t="s">
        <v>83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8" ht="24" customHeight="1" x14ac:dyDescent="0.55000000000000004">
      <c r="A21" s="14">
        <v>11</v>
      </c>
      <c r="B21" s="19" t="s">
        <v>147</v>
      </c>
      <c r="C21" s="20" t="s">
        <v>411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8" ht="24" customHeight="1" x14ac:dyDescent="0.55000000000000004">
      <c r="A22" s="14">
        <v>12</v>
      </c>
      <c r="B22" s="19" t="s">
        <v>412</v>
      </c>
      <c r="C22" s="20" t="s">
        <v>413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8" ht="24" customHeight="1" x14ac:dyDescent="0.55000000000000004">
      <c r="A23" s="14">
        <v>13</v>
      </c>
      <c r="B23" s="19" t="s">
        <v>414</v>
      </c>
      <c r="C23" s="20" t="s">
        <v>92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8" ht="24" customHeight="1" x14ac:dyDescent="0.55000000000000004">
      <c r="A24" s="14">
        <v>14</v>
      </c>
      <c r="B24" s="40" t="s">
        <v>122</v>
      </c>
      <c r="C24" s="41" t="s">
        <v>86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8" ht="12" customHeight="1" x14ac:dyDescent="0.55000000000000004">
      <c r="A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8" ht="24" customHeight="1" x14ac:dyDescent="0.55000000000000004">
      <c r="A26" s="18"/>
      <c r="B26" s="4" t="s">
        <v>19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7"/>
      <c r="W26" s="47"/>
      <c r="X26" s="47"/>
      <c r="Y26" s="47"/>
      <c r="Z26" s="47"/>
      <c r="AA26" s="47"/>
      <c r="AB26" s="47"/>
    </row>
    <row r="27" spans="1:28" ht="24" customHeight="1" x14ac:dyDescent="0.55000000000000004">
      <c r="A27" s="4"/>
      <c r="B27" s="4" t="s">
        <v>20</v>
      </c>
      <c r="C27" s="4"/>
      <c r="D27" s="6" t="s">
        <v>36</v>
      </c>
      <c r="E27" s="4"/>
      <c r="F27" s="4"/>
      <c r="G27" s="4"/>
      <c r="H27" s="4"/>
      <c r="I27" s="4"/>
      <c r="J27" s="4"/>
      <c r="K27" s="4"/>
      <c r="L27" s="4"/>
      <c r="M27" s="4"/>
      <c r="N27" s="6" t="s">
        <v>36</v>
      </c>
      <c r="O27" s="4"/>
      <c r="P27" s="4"/>
      <c r="Q27" s="4"/>
      <c r="R27" s="4"/>
      <c r="S27" s="4"/>
      <c r="T27" s="4"/>
      <c r="U27" s="4"/>
      <c r="V27" s="47"/>
      <c r="W27" s="47"/>
      <c r="X27" s="47"/>
      <c r="Y27" s="47"/>
      <c r="Z27" s="47"/>
      <c r="AA27" s="47"/>
      <c r="AB27" s="47"/>
    </row>
    <row r="28" spans="1:28" ht="24" customHeight="1" x14ac:dyDescent="0.55000000000000004">
      <c r="A28" s="4"/>
      <c r="B28" s="4" t="s">
        <v>21</v>
      </c>
      <c r="C28" s="4"/>
      <c r="D28" s="4" t="s">
        <v>37</v>
      </c>
      <c r="E28" s="4"/>
      <c r="F28" s="4"/>
      <c r="G28" s="4"/>
      <c r="H28" s="4"/>
      <c r="I28" s="4"/>
      <c r="J28" s="4"/>
      <c r="K28" s="4"/>
      <c r="L28" s="4"/>
      <c r="M28" s="4"/>
      <c r="N28" s="4" t="s">
        <v>37</v>
      </c>
      <c r="O28" s="4"/>
      <c r="P28" s="4"/>
      <c r="Q28" s="4"/>
      <c r="R28" s="4"/>
      <c r="S28" s="4"/>
      <c r="T28" s="4"/>
      <c r="U28" s="4"/>
      <c r="V28" s="47"/>
      <c r="W28" s="47"/>
      <c r="X28" s="47"/>
      <c r="Y28" s="47"/>
      <c r="Z28" s="47"/>
      <c r="AA28" s="47"/>
      <c r="AB28" s="47"/>
    </row>
    <row r="29" spans="1:28" ht="24" customHeight="1" x14ac:dyDescent="0.55000000000000004">
      <c r="A29" s="4"/>
      <c r="B29" s="4"/>
      <c r="C29" s="4"/>
      <c r="D29" s="22" t="s">
        <v>38</v>
      </c>
      <c r="E29" s="4"/>
      <c r="G29" s="22" t="s">
        <v>35</v>
      </c>
      <c r="H29" s="4"/>
      <c r="I29" s="4"/>
      <c r="J29" s="4"/>
      <c r="K29" s="4"/>
      <c r="L29" s="4"/>
      <c r="M29" s="4"/>
      <c r="N29" s="22"/>
      <c r="O29" s="4"/>
      <c r="Q29" s="22" t="s">
        <v>39</v>
      </c>
      <c r="R29" s="4"/>
      <c r="S29" s="4"/>
      <c r="T29" s="4"/>
      <c r="U29" s="4"/>
      <c r="V29" s="4"/>
    </row>
    <row r="30" spans="1:28" ht="24" customHeight="1" x14ac:dyDescent="0.55000000000000004">
      <c r="A30" s="4" t="s">
        <v>32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8" ht="24" customHeight="1" x14ac:dyDescent="0.55000000000000004">
      <c r="V31" s="47"/>
      <c r="W31" s="47"/>
      <c r="X31" s="47"/>
      <c r="Y31" s="47"/>
      <c r="Z31" s="47"/>
      <c r="AA31" s="47"/>
      <c r="AB31" s="47"/>
    </row>
    <row r="32" spans="1:28" ht="24" customHeight="1" x14ac:dyDescent="0.55000000000000004">
      <c r="A32" s="4"/>
      <c r="B32" s="6"/>
      <c r="C32" s="6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ht="24" customHeight="1" x14ac:dyDescent="0.55000000000000004"/>
    <row r="34" ht="24" customHeight="1" x14ac:dyDescent="0.55000000000000004"/>
    <row r="35" ht="24" customHeight="1" x14ac:dyDescent="0.55000000000000004"/>
    <row r="36" ht="24" customHeight="1" x14ac:dyDescent="0.55000000000000004"/>
    <row r="37" ht="24" customHeight="1" x14ac:dyDescent="0.55000000000000004"/>
    <row r="38" ht="24" customHeight="1" x14ac:dyDescent="0.55000000000000004"/>
    <row r="39" ht="24" customHeight="1" x14ac:dyDescent="0.55000000000000004"/>
    <row r="40" ht="24" customHeight="1" x14ac:dyDescent="0.55000000000000004"/>
    <row r="41" ht="24" customHeight="1" x14ac:dyDescent="0.55000000000000004"/>
    <row r="42" ht="24" customHeight="1" x14ac:dyDescent="0.55000000000000004"/>
    <row r="43" ht="24" customHeight="1" x14ac:dyDescent="0.55000000000000004"/>
    <row r="44" ht="24" customHeight="1" x14ac:dyDescent="0.55000000000000004"/>
  </sheetData>
  <mergeCells count="31">
    <mergeCell ref="B10:C10"/>
    <mergeCell ref="V31:AB31"/>
    <mergeCell ref="P5:P9"/>
    <mergeCell ref="Q5:Q9"/>
    <mergeCell ref="R5:R9"/>
    <mergeCell ref="S5:S9"/>
    <mergeCell ref="T5:T9"/>
    <mergeCell ref="U5:U9"/>
    <mergeCell ref="J5:J9"/>
    <mergeCell ref="K5:K9"/>
    <mergeCell ref="V28:AB28"/>
    <mergeCell ref="N5:N9"/>
    <mergeCell ref="O5:O9"/>
    <mergeCell ref="V26:AB26"/>
    <mergeCell ref="V27:AB27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L5:L9"/>
    <mergeCell ref="M5:M9"/>
  </mergeCells>
  <pageMargins left="0.78740157480314965" right="0.21" top="0.78740157480314965" bottom="0.17" header="0.31496062992125984" footer="0.45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0"/>
  <sheetViews>
    <sheetView topLeftCell="A2" zoomScale="150" zoomScaleNormal="150" zoomScalePageLayoutView="120" workbookViewId="0">
      <selection activeCell="A42" sqref="A42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48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49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58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946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415</v>
      </c>
      <c r="C11" s="20" t="s">
        <v>416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42" si="0">SUM(D11:S11)</f>
        <v>0</v>
      </c>
      <c r="U11" s="17">
        <f t="shared" ref="U11:U42" si="1">+T11*10/16</f>
        <v>0</v>
      </c>
    </row>
    <row r="12" spans="1:21" ht="24" customHeight="1" x14ac:dyDescent="0.55000000000000004">
      <c r="A12" s="14">
        <v>2</v>
      </c>
      <c r="B12" s="19" t="s">
        <v>417</v>
      </c>
      <c r="C12" s="20" t="s">
        <v>418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419</v>
      </c>
      <c r="C13" s="20" t="s">
        <v>93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420</v>
      </c>
      <c r="C14" s="20" t="s">
        <v>99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119</v>
      </c>
      <c r="C15" s="20" t="s">
        <v>421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ref="T15:T23" si="2">SUM(D15:S15)</f>
        <v>0</v>
      </c>
      <c r="U15" s="17">
        <f t="shared" ref="U15:U23" si="3">+T15*10/16</f>
        <v>0</v>
      </c>
    </row>
    <row r="16" spans="1:21" ht="24" customHeight="1" x14ac:dyDescent="0.55000000000000004">
      <c r="A16" s="14">
        <v>6</v>
      </c>
      <c r="B16" s="19" t="s">
        <v>121</v>
      </c>
      <c r="C16" s="20" t="s">
        <v>422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1" ht="24" customHeight="1" x14ac:dyDescent="0.55000000000000004">
      <c r="A17" s="14">
        <v>7</v>
      </c>
      <c r="B17" s="19" t="s">
        <v>150</v>
      </c>
      <c r="C17" s="20" t="s">
        <v>423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1" ht="24" customHeight="1" x14ac:dyDescent="0.55000000000000004">
      <c r="A18" s="14">
        <v>8</v>
      </c>
      <c r="B18" s="19" t="s">
        <v>424</v>
      </c>
      <c r="C18" s="20" t="s">
        <v>425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1" ht="24" customHeight="1" x14ac:dyDescent="0.55000000000000004">
      <c r="A19" s="14">
        <v>9</v>
      </c>
      <c r="B19" s="19" t="s">
        <v>426</v>
      </c>
      <c r="C19" s="20" t="s">
        <v>427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1" ht="24" customHeight="1" x14ac:dyDescent="0.55000000000000004">
      <c r="A20" s="14">
        <v>10</v>
      </c>
      <c r="B20" s="19" t="s">
        <v>428</v>
      </c>
      <c r="C20" s="20" t="s">
        <v>429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ht="24" customHeight="1" x14ac:dyDescent="0.55000000000000004">
      <c r="A21" s="14">
        <v>11</v>
      </c>
      <c r="B21" s="19" t="s">
        <v>430</v>
      </c>
      <c r="C21" s="20" t="s">
        <v>431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ht="24" customHeight="1" x14ac:dyDescent="0.55000000000000004">
      <c r="A22" s="14">
        <v>12</v>
      </c>
      <c r="B22" s="19" t="s">
        <v>432</v>
      </c>
      <c r="C22" s="20" t="s">
        <v>433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1" ht="24" customHeight="1" x14ac:dyDescent="0.55000000000000004">
      <c r="A23" s="14">
        <v>13</v>
      </c>
      <c r="B23" s="19" t="s">
        <v>434</v>
      </c>
      <c r="C23" s="20" t="s">
        <v>435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126</v>
      </c>
      <c r="C24" s="20" t="s">
        <v>436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356</v>
      </c>
      <c r="C25" s="20" t="s">
        <v>437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438</v>
      </c>
      <c r="C26" s="20" t="s">
        <v>439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440</v>
      </c>
      <c r="C27" s="20" t="s">
        <v>441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160</v>
      </c>
      <c r="C28" s="20" t="s">
        <v>442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443</v>
      </c>
      <c r="C29" s="20" t="s">
        <v>444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445</v>
      </c>
      <c r="C30" s="20" t="s">
        <v>446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447</v>
      </c>
      <c r="C31" s="20" t="s">
        <v>448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449</v>
      </c>
      <c r="C32" s="20" t="s">
        <v>450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451</v>
      </c>
      <c r="C33" s="20" t="s">
        <v>452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453</v>
      </c>
      <c r="C34" s="20" t="s">
        <v>454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455</v>
      </c>
      <c r="C35" s="20" t="s">
        <v>456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430</v>
      </c>
      <c r="C36" s="20" t="s">
        <v>457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115</v>
      </c>
      <c r="C37" s="20" t="s">
        <v>23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9" t="s">
        <v>458</v>
      </c>
      <c r="C38" s="20" t="s">
        <v>459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9" t="s">
        <v>460</v>
      </c>
      <c r="C39" s="20" t="s">
        <v>461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24" customHeight="1" x14ac:dyDescent="0.55000000000000004">
      <c r="A40" s="14">
        <v>30</v>
      </c>
      <c r="B40" s="19" t="s">
        <v>462</v>
      </c>
      <c r="C40" s="20" t="s">
        <v>463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8" ht="24" customHeight="1" x14ac:dyDescent="0.55000000000000004">
      <c r="A41" s="14">
        <v>31</v>
      </c>
      <c r="B41" s="19" t="s">
        <v>464</v>
      </c>
      <c r="C41" s="20" t="s">
        <v>465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0"/>
        <v>0</v>
      </c>
      <c r="U41" s="17">
        <f t="shared" si="1"/>
        <v>0</v>
      </c>
    </row>
    <row r="42" spans="1:28" ht="24" customHeight="1" x14ac:dyDescent="0.55000000000000004">
      <c r="A42" s="14">
        <v>32</v>
      </c>
      <c r="B42" s="19" t="s">
        <v>466</v>
      </c>
      <c r="C42" s="20" t="s">
        <v>467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0"/>
        <v>0</v>
      </c>
      <c r="U42" s="17">
        <f t="shared" si="1"/>
        <v>0</v>
      </c>
    </row>
    <row r="43" spans="1:28" ht="12" customHeight="1" x14ac:dyDescent="0.55000000000000004"/>
    <row r="44" spans="1:28" ht="24" customHeight="1" x14ac:dyDescent="0.55000000000000004">
      <c r="A44" s="18"/>
      <c r="B44" s="4" t="s">
        <v>19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7"/>
      <c r="W44" s="47"/>
      <c r="X44" s="47"/>
      <c r="Y44" s="47"/>
      <c r="Z44" s="47"/>
      <c r="AA44" s="47"/>
      <c r="AB44" s="47"/>
    </row>
    <row r="45" spans="1:28" ht="24" customHeight="1" x14ac:dyDescent="0.55000000000000004">
      <c r="A45" s="4"/>
      <c r="B45" s="4" t="s">
        <v>20</v>
      </c>
      <c r="C45" s="4"/>
      <c r="D45" s="6" t="s">
        <v>36</v>
      </c>
      <c r="E45" s="4"/>
      <c r="F45" s="4"/>
      <c r="G45" s="4"/>
      <c r="H45" s="4"/>
      <c r="I45" s="4"/>
      <c r="J45" s="4"/>
      <c r="K45" s="4"/>
      <c r="L45" s="4"/>
      <c r="M45" s="4"/>
      <c r="N45" s="6" t="s">
        <v>36</v>
      </c>
      <c r="O45" s="4"/>
      <c r="P45" s="4"/>
      <c r="Q45" s="4"/>
      <c r="R45" s="4"/>
      <c r="S45" s="4"/>
      <c r="T45" s="4"/>
      <c r="U45" s="4"/>
      <c r="V45" s="47"/>
      <c r="W45" s="47"/>
      <c r="X45" s="47"/>
      <c r="Y45" s="47"/>
      <c r="Z45" s="47"/>
      <c r="AA45" s="47"/>
      <c r="AB45" s="47"/>
    </row>
    <row r="46" spans="1:28" ht="24" customHeight="1" x14ac:dyDescent="0.55000000000000004">
      <c r="A46" s="4"/>
      <c r="B46" s="4" t="s">
        <v>21</v>
      </c>
      <c r="C46" s="4"/>
      <c r="D46" s="4" t="s">
        <v>37</v>
      </c>
      <c r="E46" s="4"/>
      <c r="F46" s="4"/>
      <c r="G46" s="4"/>
      <c r="H46" s="4"/>
      <c r="I46" s="4"/>
      <c r="J46" s="4"/>
      <c r="K46" s="4"/>
      <c r="L46" s="4"/>
      <c r="M46" s="4"/>
      <c r="N46" s="4" t="s">
        <v>37</v>
      </c>
      <c r="O46" s="4"/>
      <c r="P46" s="4"/>
      <c r="Q46" s="4"/>
      <c r="R46" s="4"/>
      <c r="S46" s="4"/>
      <c r="T46" s="4"/>
      <c r="U46" s="4"/>
      <c r="V46" s="47"/>
      <c r="W46" s="47"/>
      <c r="X46" s="47"/>
      <c r="Y46" s="47"/>
      <c r="Z46" s="47"/>
      <c r="AA46" s="47"/>
      <c r="AB46" s="47"/>
    </row>
    <row r="47" spans="1:28" ht="24" customHeight="1" x14ac:dyDescent="0.55000000000000004">
      <c r="A47" s="4"/>
      <c r="B47" s="4"/>
      <c r="C47" s="4"/>
      <c r="D47" s="22" t="s">
        <v>38</v>
      </c>
      <c r="E47" s="4"/>
      <c r="G47" s="22" t="s">
        <v>35</v>
      </c>
      <c r="H47" s="4"/>
      <c r="I47" s="4"/>
      <c r="J47" s="4"/>
      <c r="K47" s="4"/>
      <c r="L47" s="4"/>
      <c r="M47" s="4"/>
      <c r="N47" s="22"/>
      <c r="O47" s="4"/>
      <c r="Q47" s="22" t="s">
        <v>39</v>
      </c>
      <c r="R47" s="4"/>
      <c r="S47" s="4"/>
      <c r="T47" s="4"/>
      <c r="U47" s="4"/>
      <c r="V47" s="4"/>
    </row>
    <row r="48" spans="1:28" ht="24" customHeight="1" x14ac:dyDescent="0.55000000000000004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ht="24" customHeight="1" x14ac:dyDescent="0.55000000000000004"/>
    <row r="50" ht="24" customHeight="1" x14ac:dyDescent="0.55000000000000004"/>
    <row r="51" ht="24" customHeight="1" x14ac:dyDescent="0.55000000000000004"/>
    <row r="52" ht="24" customHeight="1" x14ac:dyDescent="0.55000000000000004"/>
    <row r="53" ht="24" customHeight="1" x14ac:dyDescent="0.55000000000000004"/>
    <row r="54" ht="24" customHeight="1" x14ac:dyDescent="0.55000000000000004"/>
    <row r="55" ht="24" customHeight="1" x14ac:dyDescent="0.55000000000000004"/>
    <row r="56" ht="24" customHeight="1" x14ac:dyDescent="0.55000000000000004"/>
    <row r="57" ht="24" customHeight="1" x14ac:dyDescent="0.55000000000000004"/>
    <row r="58" ht="24" customHeight="1" x14ac:dyDescent="0.55000000000000004"/>
    <row r="59" ht="24" customHeight="1" x14ac:dyDescent="0.55000000000000004"/>
    <row r="60" ht="24" customHeight="1" x14ac:dyDescent="0.55000000000000004"/>
  </sheetData>
  <mergeCells count="30">
    <mergeCell ref="B10:C10"/>
    <mergeCell ref="P5:P9"/>
    <mergeCell ref="Q5:Q9"/>
    <mergeCell ref="R5:R9"/>
    <mergeCell ref="S5:S9"/>
    <mergeCell ref="A8:C8"/>
    <mergeCell ref="A9:C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V44:AB44"/>
    <mergeCell ref="V45:AB45"/>
    <mergeCell ref="V46:AB46"/>
    <mergeCell ref="L5:L9"/>
    <mergeCell ref="M5:M9"/>
    <mergeCell ref="N5:N9"/>
    <mergeCell ref="O5:O9"/>
    <mergeCell ref="T5:T9"/>
    <mergeCell ref="U5:U9"/>
  </mergeCells>
  <pageMargins left="0.78740157480314965" right="0.12" top="0.78740157480314965" bottom="0.3937007874015748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61"/>
  <sheetViews>
    <sheetView zoomScale="150" zoomScaleNormal="150" zoomScalePageLayoutView="120" workbookViewId="0">
      <selection activeCell="C20" sqref="C20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41</v>
      </c>
      <c r="B5" s="57"/>
      <c r="C5" s="58"/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50</v>
      </c>
      <c r="B6" s="57"/>
      <c r="C6" s="5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59</v>
      </c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468</v>
      </c>
      <c r="B9" s="63"/>
      <c r="C9" s="6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42" t="s">
        <v>469</v>
      </c>
      <c r="C11" s="20" t="s">
        <v>470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45" si="0">SUM(D11:S11)</f>
        <v>0</v>
      </c>
      <c r="U11" s="17">
        <f t="shared" ref="U11:U45" si="1">+T11*10/16</f>
        <v>0</v>
      </c>
    </row>
    <row r="12" spans="1:21" ht="24" customHeight="1" x14ac:dyDescent="0.55000000000000004">
      <c r="A12" s="14">
        <v>2</v>
      </c>
      <c r="B12" s="19" t="s">
        <v>471</v>
      </c>
      <c r="C12" s="20" t="s">
        <v>472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473</v>
      </c>
      <c r="C13" s="20" t="s">
        <v>474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475</v>
      </c>
      <c r="C14" s="20" t="s">
        <v>476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477</v>
      </c>
      <c r="C15" s="20" t="s">
        <v>478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479</v>
      </c>
      <c r="C16" s="20" t="s">
        <v>480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481</v>
      </c>
      <c r="C17" s="20" t="s">
        <v>482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483</v>
      </c>
      <c r="C18" s="20" t="s">
        <v>484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156</v>
      </c>
      <c r="C19" s="20" t="s">
        <v>485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9" t="s">
        <v>486</v>
      </c>
      <c r="C20" s="20" t="s">
        <v>487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9" t="s">
        <v>488</v>
      </c>
      <c r="C21" s="20" t="s">
        <v>489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9" t="s">
        <v>490</v>
      </c>
      <c r="C22" s="20" t="s">
        <v>491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ref="T22:T31" si="2">SUM(D22:S22)</f>
        <v>0</v>
      </c>
      <c r="U22" s="17">
        <f t="shared" ref="U22:U31" si="3">+T22*10/16</f>
        <v>0</v>
      </c>
    </row>
    <row r="23" spans="1:21" ht="24" customHeight="1" x14ac:dyDescent="0.55000000000000004">
      <c r="A23" s="14">
        <v>13</v>
      </c>
      <c r="B23" s="19" t="s">
        <v>492</v>
      </c>
      <c r="C23" s="20" t="s">
        <v>493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494</v>
      </c>
      <c r="C24" s="20" t="s">
        <v>495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1" ht="24" customHeight="1" x14ac:dyDescent="0.55000000000000004">
      <c r="A25" s="14">
        <v>15</v>
      </c>
      <c r="B25" s="19" t="s">
        <v>136</v>
      </c>
      <c r="C25" s="20" t="s">
        <v>496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</row>
    <row r="26" spans="1:21" ht="24" customHeight="1" x14ac:dyDescent="0.55000000000000004">
      <c r="A26" s="14">
        <v>16</v>
      </c>
      <c r="B26" s="19" t="s">
        <v>497</v>
      </c>
      <c r="C26" s="20" t="s">
        <v>498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1" ht="24" customHeight="1" x14ac:dyDescent="0.55000000000000004">
      <c r="A27" s="14">
        <v>17</v>
      </c>
      <c r="B27" s="19" t="s">
        <v>499</v>
      </c>
      <c r="C27" s="20" t="s">
        <v>500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1" ht="24" customHeight="1" x14ac:dyDescent="0.55000000000000004">
      <c r="A28" s="14">
        <v>18</v>
      </c>
      <c r="B28" s="19" t="s">
        <v>501</v>
      </c>
      <c r="C28" s="20" t="s">
        <v>502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1" ht="24" customHeight="1" x14ac:dyDescent="0.55000000000000004">
      <c r="A29" s="14">
        <v>19</v>
      </c>
      <c r="B29" s="19" t="s">
        <v>455</v>
      </c>
      <c r="C29" s="20" t="s">
        <v>503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1" ht="24" customHeight="1" x14ac:dyDescent="0.55000000000000004">
      <c r="A30" s="14">
        <v>20</v>
      </c>
      <c r="B30" s="19" t="s">
        <v>504</v>
      </c>
      <c r="C30" s="20" t="s">
        <v>505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4">
        <v>21</v>
      </c>
      <c r="B31" s="19" t="s">
        <v>506</v>
      </c>
      <c r="C31" s="20" t="s">
        <v>507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4">
        <v>22</v>
      </c>
      <c r="B32" s="19" t="s">
        <v>131</v>
      </c>
      <c r="C32" s="20" t="s">
        <v>508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509</v>
      </c>
      <c r="C33" s="20" t="s">
        <v>510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511</v>
      </c>
      <c r="C34" s="20" t="s">
        <v>512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513</v>
      </c>
      <c r="C35" s="20" t="s">
        <v>514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303</v>
      </c>
      <c r="C36" s="20" t="s">
        <v>515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516</v>
      </c>
      <c r="C37" s="20" t="s">
        <v>517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9" t="s">
        <v>518</v>
      </c>
      <c r="C38" s="20" t="s">
        <v>519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9" t="s">
        <v>520</v>
      </c>
      <c r="C39" s="20" t="s">
        <v>521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24" customHeight="1" x14ac:dyDescent="0.55000000000000004">
      <c r="A40" s="14">
        <v>30</v>
      </c>
      <c r="B40" s="19" t="s">
        <v>522</v>
      </c>
      <c r="C40" s="20" t="s">
        <v>523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8" ht="24" customHeight="1" x14ac:dyDescent="0.55000000000000004">
      <c r="A41" s="14">
        <v>31</v>
      </c>
      <c r="B41" s="19" t="s">
        <v>107</v>
      </c>
      <c r="C41" s="20" t="s">
        <v>524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0"/>
        <v>0</v>
      </c>
      <c r="U41" s="17">
        <f t="shared" si="1"/>
        <v>0</v>
      </c>
    </row>
    <row r="42" spans="1:28" ht="24" customHeight="1" x14ac:dyDescent="0.55000000000000004">
      <c r="A42" s="14">
        <v>32</v>
      </c>
      <c r="B42" s="19" t="s">
        <v>525</v>
      </c>
      <c r="C42" s="20" t="s">
        <v>526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0"/>
        <v>0</v>
      </c>
      <c r="U42" s="17">
        <f t="shared" si="1"/>
        <v>0</v>
      </c>
    </row>
    <row r="43" spans="1:28" ht="24" customHeight="1" x14ac:dyDescent="0.55000000000000004">
      <c r="A43" s="14">
        <v>33</v>
      </c>
      <c r="B43" s="19" t="s">
        <v>430</v>
      </c>
      <c r="C43" s="20" t="s">
        <v>527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0"/>
        <v>0</v>
      </c>
      <c r="U43" s="17">
        <f t="shared" si="1"/>
        <v>0</v>
      </c>
    </row>
    <row r="44" spans="1:28" ht="24" customHeight="1" x14ac:dyDescent="0.55000000000000004">
      <c r="A44" s="14">
        <v>34</v>
      </c>
      <c r="B44" s="19" t="s">
        <v>528</v>
      </c>
      <c r="C44" s="20" t="s">
        <v>529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0"/>
        <v>0</v>
      </c>
      <c r="U44" s="17">
        <f t="shared" si="1"/>
        <v>0</v>
      </c>
    </row>
    <row r="45" spans="1:28" ht="24" customHeight="1" x14ac:dyDescent="0.55000000000000004">
      <c r="A45" s="14">
        <v>35</v>
      </c>
      <c r="B45" s="19" t="s">
        <v>530</v>
      </c>
      <c r="C45" s="20" t="s">
        <v>531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0"/>
        <v>0</v>
      </c>
      <c r="U45" s="17">
        <f t="shared" si="1"/>
        <v>0</v>
      </c>
    </row>
    <row r="46" spans="1:28" ht="12" customHeight="1" x14ac:dyDescent="0.55000000000000004">
      <c r="A46" s="4"/>
      <c r="B46" s="6"/>
      <c r="C46" s="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8" ht="24" customHeight="1" x14ac:dyDescent="0.55000000000000004">
      <c r="A47" s="18"/>
      <c r="B47" s="4" t="s">
        <v>19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7"/>
      <c r="W47" s="47"/>
      <c r="X47" s="47"/>
      <c r="Y47" s="47"/>
      <c r="Z47" s="47"/>
      <c r="AA47" s="47"/>
      <c r="AB47" s="47"/>
    </row>
    <row r="48" spans="1:28" ht="24" customHeight="1" x14ac:dyDescent="0.55000000000000004">
      <c r="A48" s="4"/>
      <c r="B48" s="4" t="s">
        <v>20</v>
      </c>
      <c r="C48" s="4"/>
      <c r="D48" s="6" t="s">
        <v>36</v>
      </c>
      <c r="E48" s="4"/>
      <c r="F48" s="4"/>
      <c r="G48" s="4"/>
      <c r="H48" s="4"/>
      <c r="I48" s="4"/>
      <c r="J48" s="4"/>
      <c r="K48" s="4"/>
      <c r="L48" s="4"/>
      <c r="M48" s="4"/>
      <c r="N48" s="6" t="s">
        <v>36</v>
      </c>
      <c r="O48" s="4"/>
      <c r="P48" s="4"/>
      <c r="Q48" s="4"/>
      <c r="R48" s="4"/>
      <c r="S48" s="4"/>
      <c r="T48" s="4"/>
      <c r="U48" s="4"/>
      <c r="V48" s="47"/>
      <c r="W48" s="47"/>
      <c r="X48" s="47"/>
      <c r="Y48" s="47"/>
      <c r="Z48" s="47"/>
      <c r="AA48" s="47"/>
      <c r="AB48" s="47"/>
    </row>
    <row r="49" spans="1:28" ht="24" customHeight="1" x14ac:dyDescent="0.55000000000000004">
      <c r="A49" s="4"/>
      <c r="B49" s="4" t="s">
        <v>21</v>
      </c>
      <c r="C49" s="4"/>
      <c r="D49" s="4" t="s">
        <v>37</v>
      </c>
      <c r="E49" s="4"/>
      <c r="F49" s="4"/>
      <c r="G49" s="4"/>
      <c r="H49" s="4"/>
      <c r="I49" s="4"/>
      <c r="J49" s="4"/>
      <c r="K49" s="4"/>
      <c r="L49" s="4"/>
      <c r="M49" s="4"/>
      <c r="N49" s="4" t="s">
        <v>37</v>
      </c>
      <c r="O49" s="4"/>
      <c r="P49" s="4"/>
      <c r="Q49" s="4"/>
      <c r="R49" s="4"/>
      <c r="S49" s="4"/>
      <c r="T49" s="4"/>
      <c r="U49" s="4"/>
      <c r="V49" s="47"/>
      <c r="W49" s="47"/>
      <c r="X49" s="47"/>
      <c r="Y49" s="47"/>
      <c r="Z49" s="47"/>
      <c r="AA49" s="47"/>
      <c r="AB49" s="47"/>
    </row>
    <row r="50" spans="1:28" ht="24" customHeight="1" x14ac:dyDescent="0.55000000000000004">
      <c r="A50" s="4"/>
      <c r="B50" s="4"/>
      <c r="C50" s="4"/>
      <c r="D50" s="22" t="s">
        <v>38</v>
      </c>
      <c r="E50" s="4"/>
      <c r="G50" s="22" t="s">
        <v>35</v>
      </c>
      <c r="H50" s="4"/>
      <c r="I50" s="4"/>
      <c r="J50" s="4"/>
      <c r="K50" s="4"/>
      <c r="L50" s="4"/>
      <c r="M50" s="4"/>
      <c r="N50" s="22"/>
      <c r="O50" s="4"/>
      <c r="Q50" s="22" t="s">
        <v>39</v>
      </c>
      <c r="R50" s="4"/>
      <c r="S50" s="4"/>
      <c r="T50" s="4"/>
      <c r="U50" s="4"/>
      <c r="V50" s="4"/>
    </row>
    <row r="51" spans="1:28" ht="24" customHeight="1" x14ac:dyDescent="0.55000000000000004">
      <c r="A51" s="4" t="s">
        <v>32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8" ht="24" customHeight="1" x14ac:dyDescent="0.55000000000000004"/>
    <row r="53" spans="1:28" ht="24" customHeight="1" x14ac:dyDescent="0.55000000000000004"/>
    <row r="54" spans="1:28" ht="24" customHeight="1" x14ac:dyDescent="0.55000000000000004"/>
    <row r="55" spans="1:28" ht="24" customHeight="1" x14ac:dyDescent="0.55000000000000004"/>
    <row r="56" spans="1:28" ht="24" customHeight="1" x14ac:dyDescent="0.55000000000000004"/>
    <row r="57" spans="1:28" ht="24" customHeight="1" x14ac:dyDescent="0.55000000000000004"/>
    <row r="58" spans="1:28" ht="24" customHeight="1" x14ac:dyDescent="0.55000000000000004"/>
    <row r="59" spans="1:28" ht="24" customHeight="1" x14ac:dyDescent="0.55000000000000004"/>
    <row r="60" spans="1:28" ht="24" customHeight="1" x14ac:dyDescent="0.55000000000000004"/>
    <row r="61" spans="1:28" ht="24" customHeight="1" x14ac:dyDescent="0.55000000000000004"/>
  </sheetData>
  <mergeCells count="30">
    <mergeCell ref="B10:C10"/>
    <mergeCell ref="P5:P9"/>
    <mergeCell ref="Q5:Q9"/>
    <mergeCell ref="R5:R9"/>
    <mergeCell ref="S5:S9"/>
    <mergeCell ref="A8:C8"/>
    <mergeCell ref="A9:C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V47:AB47"/>
    <mergeCell ref="V48:AB48"/>
    <mergeCell ref="V49:AB49"/>
    <mergeCell ref="L5:L9"/>
    <mergeCell ref="M5:M9"/>
    <mergeCell ref="N5:N9"/>
    <mergeCell ref="O5:O9"/>
    <mergeCell ref="T5:T9"/>
    <mergeCell ref="U5:U9"/>
  </mergeCells>
  <pageMargins left="0.78740157480314965" right="0.17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31"/>
  <sheetViews>
    <sheetView topLeftCell="A2" zoomScale="150" zoomScaleNormal="150" zoomScalePageLayoutView="120" workbookViewId="0">
      <selection activeCell="A45" sqref="A45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10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51</v>
      </c>
      <c r="B5" s="57"/>
      <c r="C5" s="58"/>
      <c r="D5" s="66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52</v>
      </c>
      <c r="B6" s="57"/>
      <c r="C6" s="58"/>
      <c r="D6" s="66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66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532</v>
      </c>
      <c r="B8" s="57"/>
      <c r="C8" s="58"/>
      <c r="D8" s="66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533</v>
      </c>
      <c r="B9" s="63"/>
      <c r="C9" s="64"/>
      <c r="D9" s="66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36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534</v>
      </c>
      <c r="C11" s="8" t="s">
        <v>535</v>
      </c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45" si="0">SUM(D11:S11)</f>
        <v>0</v>
      </c>
      <c r="U11" s="17">
        <f t="shared" ref="U11:U45" si="1">+T11*10/16</f>
        <v>0</v>
      </c>
    </row>
    <row r="12" spans="1:21" ht="24" customHeight="1" x14ac:dyDescent="0.55000000000000004">
      <c r="A12" s="14">
        <v>2</v>
      </c>
      <c r="B12" s="19" t="s">
        <v>536</v>
      </c>
      <c r="C12" s="8" t="s">
        <v>537</v>
      </c>
      <c r="D12" s="3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23" si="2">SUM(D12:S12)</f>
        <v>0</v>
      </c>
      <c r="U12" s="17">
        <f t="shared" ref="U12:U23" si="3">+T12*10/16</f>
        <v>0</v>
      </c>
    </row>
    <row r="13" spans="1:21" ht="24" customHeight="1" x14ac:dyDescent="0.55000000000000004">
      <c r="A13" s="14">
        <v>3</v>
      </c>
      <c r="B13" s="19" t="s">
        <v>538</v>
      </c>
      <c r="C13" s="8" t="s">
        <v>539</v>
      </c>
      <c r="D13" s="3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2"/>
        <v>0</v>
      </c>
      <c r="U13" s="17">
        <f t="shared" si="3"/>
        <v>0</v>
      </c>
    </row>
    <row r="14" spans="1:21" ht="24" customHeight="1" x14ac:dyDescent="0.55000000000000004">
      <c r="A14" s="14">
        <v>4</v>
      </c>
      <c r="B14" s="19" t="s">
        <v>540</v>
      </c>
      <c r="C14" s="8" t="s">
        <v>541</v>
      </c>
      <c r="D14" s="3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2"/>
        <v>0</v>
      </c>
      <c r="U14" s="17">
        <f t="shared" si="3"/>
        <v>0</v>
      </c>
    </row>
    <row r="15" spans="1:21" ht="24" customHeight="1" x14ac:dyDescent="0.55000000000000004">
      <c r="A15" s="14">
        <v>5</v>
      </c>
      <c r="B15" s="19" t="s">
        <v>542</v>
      </c>
      <c r="C15" s="8" t="s">
        <v>543</v>
      </c>
      <c r="D15" s="3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544</v>
      </c>
      <c r="C16" s="8" t="s">
        <v>545</v>
      </c>
      <c r="D16" s="3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1" ht="24" customHeight="1" x14ac:dyDescent="0.55000000000000004">
      <c r="A17" s="14">
        <v>7</v>
      </c>
      <c r="B17" s="19" t="s">
        <v>546</v>
      </c>
      <c r="C17" s="8" t="s">
        <v>547</v>
      </c>
      <c r="D17" s="3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1" ht="24" customHeight="1" x14ac:dyDescent="0.55000000000000004">
      <c r="A18" s="14">
        <v>8</v>
      </c>
      <c r="B18" s="19" t="s">
        <v>548</v>
      </c>
      <c r="C18" s="8" t="s">
        <v>549</v>
      </c>
      <c r="D18" s="3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1" ht="24" customHeight="1" x14ac:dyDescent="0.55000000000000004">
      <c r="A19" s="14">
        <v>9</v>
      </c>
      <c r="B19" s="19" t="s">
        <v>550</v>
      </c>
      <c r="C19" s="8" t="s">
        <v>551</v>
      </c>
      <c r="D19" s="3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1" ht="24" customHeight="1" x14ac:dyDescent="0.55000000000000004">
      <c r="A20" s="14">
        <v>10</v>
      </c>
      <c r="B20" s="19" t="s">
        <v>552</v>
      </c>
      <c r="C20" s="8" t="s">
        <v>553</v>
      </c>
      <c r="D20" s="3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ht="24" customHeight="1" x14ac:dyDescent="0.55000000000000004">
      <c r="A21" s="14">
        <v>11</v>
      </c>
      <c r="B21" s="19" t="s">
        <v>108</v>
      </c>
      <c r="C21" s="8" t="s">
        <v>554</v>
      </c>
      <c r="D21" s="3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ht="24" customHeight="1" x14ac:dyDescent="0.55000000000000004">
      <c r="A22" s="14">
        <v>12</v>
      </c>
      <c r="B22" s="19" t="s">
        <v>555</v>
      </c>
      <c r="C22" s="8" t="s">
        <v>556</v>
      </c>
      <c r="D22" s="3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1" ht="24" customHeight="1" x14ac:dyDescent="0.55000000000000004">
      <c r="A23" s="14">
        <v>13</v>
      </c>
      <c r="B23" s="19" t="s">
        <v>557</v>
      </c>
      <c r="C23" s="8" t="s">
        <v>558</v>
      </c>
      <c r="D23" s="3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109</v>
      </c>
      <c r="C24" s="8" t="s">
        <v>559</v>
      </c>
      <c r="D24" s="3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560</v>
      </c>
      <c r="C25" s="8" t="s">
        <v>561</v>
      </c>
      <c r="D25" s="3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562</v>
      </c>
      <c r="C26" s="8" t="s">
        <v>563</v>
      </c>
      <c r="D26" s="3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564</v>
      </c>
      <c r="C27" s="8" t="s">
        <v>549</v>
      </c>
      <c r="D27" s="3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565</v>
      </c>
      <c r="C28" s="8" t="s">
        <v>566</v>
      </c>
      <c r="D28" s="3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567</v>
      </c>
      <c r="C29" s="8" t="s">
        <v>568</v>
      </c>
      <c r="D29" s="3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567</v>
      </c>
      <c r="C30" s="8" t="s">
        <v>23</v>
      </c>
      <c r="D30" s="3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569</v>
      </c>
      <c r="C31" s="8" t="s">
        <v>570</v>
      </c>
      <c r="D31" s="3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571</v>
      </c>
      <c r="C32" s="8" t="s">
        <v>572</v>
      </c>
      <c r="D32" s="3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573</v>
      </c>
      <c r="C33" s="8" t="s">
        <v>574</v>
      </c>
      <c r="D33" s="3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575</v>
      </c>
      <c r="C34" s="8" t="s">
        <v>576</v>
      </c>
      <c r="D34" s="3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577</v>
      </c>
      <c r="C35" s="8" t="s">
        <v>578</v>
      </c>
      <c r="D35" s="3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579</v>
      </c>
      <c r="C36" s="8" t="s">
        <v>580</v>
      </c>
      <c r="D36" s="3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121</v>
      </c>
      <c r="C37" s="8" t="s">
        <v>581</v>
      </c>
      <c r="D37" s="3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9" t="s">
        <v>380</v>
      </c>
      <c r="C38" s="8" t="s">
        <v>582</v>
      </c>
      <c r="D38" s="3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9" t="s">
        <v>583</v>
      </c>
      <c r="C39" s="8" t="s">
        <v>584</v>
      </c>
      <c r="D39" s="3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24" customHeight="1" x14ac:dyDescent="0.55000000000000004">
      <c r="A40" s="14">
        <v>30</v>
      </c>
      <c r="B40" s="19" t="s">
        <v>139</v>
      </c>
      <c r="C40" s="8" t="s">
        <v>585</v>
      </c>
      <c r="D40" s="3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8" ht="24" customHeight="1" x14ac:dyDescent="0.55000000000000004">
      <c r="A41" s="14">
        <v>31</v>
      </c>
      <c r="B41" s="19" t="s">
        <v>586</v>
      </c>
      <c r="C41" s="8" t="s">
        <v>587</v>
      </c>
      <c r="D41" s="3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0"/>
        <v>0</v>
      </c>
      <c r="U41" s="17">
        <f t="shared" si="1"/>
        <v>0</v>
      </c>
    </row>
    <row r="42" spans="1:28" ht="24" customHeight="1" x14ac:dyDescent="0.55000000000000004">
      <c r="A42" s="14">
        <v>32</v>
      </c>
      <c r="B42" s="19" t="s">
        <v>588</v>
      </c>
      <c r="C42" s="8" t="s">
        <v>589</v>
      </c>
      <c r="D42" s="3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0"/>
        <v>0</v>
      </c>
      <c r="U42" s="17">
        <f t="shared" si="1"/>
        <v>0</v>
      </c>
    </row>
    <row r="43" spans="1:28" ht="24" customHeight="1" x14ac:dyDescent="0.55000000000000004">
      <c r="A43" s="14">
        <v>33</v>
      </c>
      <c r="B43" s="19" t="s">
        <v>158</v>
      </c>
      <c r="C43" s="8" t="s">
        <v>590</v>
      </c>
      <c r="D43" s="3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0"/>
        <v>0</v>
      </c>
      <c r="U43" s="17">
        <f t="shared" si="1"/>
        <v>0</v>
      </c>
    </row>
    <row r="44" spans="1:28" ht="24" customHeight="1" x14ac:dyDescent="0.55000000000000004">
      <c r="A44" s="14">
        <v>34</v>
      </c>
      <c r="B44" s="19" t="s">
        <v>591</v>
      </c>
      <c r="C44" s="8" t="s">
        <v>592</v>
      </c>
      <c r="D44" s="3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0"/>
        <v>0</v>
      </c>
      <c r="U44" s="17">
        <f t="shared" si="1"/>
        <v>0</v>
      </c>
    </row>
    <row r="45" spans="1:28" ht="24" customHeight="1" x14ac:dyDescent="0.55000000000000004">
      <c r="A45" s="14">
        <v>35</v>
      </c>
      <c r="B45" s="19" t="s">
        <v>593</v>
      </c>
      <c r="C45" s="8" t="s">
        <v>594</v>
      </c>
      <c r="D45" s="3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0"/>
        <v>0</v>
      </c>
      <c r="U45" s="17">
        <f t="shared" si="1"/>
        <v>0</v>
      </c>
    </row>
    <row r="46" spans="1:28" ht="12" customHeight="1" x14ac:dyDescent="0.55000000000000004">
      <c r="A46" s="4"/>
      <c r="B46" s="6"/>
      <c r="C46" s="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8" ht="24" customHeight="1" x14ac:dyDescent="0.55000000000000004">
      <c r="A47" s="18"/>
      <c r="B47" s="4" t="s">
        <v>19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7"/>
      <c r="W47" s="47"/>
      <c r="X47" s="47"/>
      <c r="Y47" s="47"/>
      <c r="Z47" s="47"/>
      <c r="AA47" s="47"/>
      <c r="AB47" s="47"/>
    </row>
    <row r="48" spans="1:28" ht="24" customHeight="1" x14ac:dyDescent="0.55000000000000004">
      <c r="A48" s="4"/>
      <c r="B48" s="4" t="s">
        <v>20</v>
      </c>
      <c r="C48" s="4"/>
      <c r="D48" s="6" t="s">
        <v>36</v>
      </c>
      <c r="E48" s="4"/>
      <c r="F48" s="4"/>
      <c r="G48" s="4"/>
      <c r="H48" s="4"/>
      <c r="I48" s="4"/>
      <c r="J48" s="4"/>
      <c r="K48" s="4"/>
      <c r="L48" s="4"/>
      <c r="M48" s="4"/>
      <c r="N48" s="6" t="s">
        <v>36</v>
      </c>
      <c r="O48" s="4"/>
      <c r="P48" s="4"/>
      <c r="Q48" s="4"/>
      <c r="R48" s="4"/>
      <c r="S48" s="4"/>
      <c r="T48" s="4"/>
      <c r="U48" s="4"/>
      <c r="V48" s="47"/>
      <c r="W48" s="47"/>
      <c r="X48" s="47"/>
      <c r="Y48" s="47"/>
      <c r="Z48" s="47"/>
      <c r="AA48" s="47"/>
      <c r="AB48" s="47"/>
    </row>
    <row r="49" spans="1:28" ht="24" customHeight="1" x14ac:dyDescent="0.55000000000000004">
      <c r="A49" s="4"/>
      <c r="B49" s="4" t="s">
        <v>21</v>
      </c>
      <c r="C49" s="4"/>
      <c r="D49" s="4" t="s">
        <v>37</v>
      </c>
      <c r="E49" s="4"/>
      <c r="F49" s="4"/>
      <c r="G49" s="4"/>
      <c r="H49" s="4"/>
      <c r="I49" s="4"/>
      <c r="J49" s="4"/>
      <c r="K49" s="4"/>
      <c r="L49" s="4"/>
      <c r="M49" s="4"/>
      <c r="N49" s="4" t="s">
        <v>37</v>
      </c>
      <c r="O49" s="4"/>
      <c r="P49" s="4"/>
      <c r="Q49" s="4"/>
      <c r="R49" s="4"/>
      <c r="S49" s="4"/>
      <c r="T49" s="4"/>
      <c r="U49" s="4"/>
      <c r="V49" s="47"/>
      <c r="W49" s="47"/>
      <c r="X49" s="47"/>
      <c r="Y49" s="47"/>
      <c r="Z49" s="47"/>
      <c r="AA49" s="47"/>
      <c r="AB49" s="47"/>
    </row>
    <row r="50" spans="1:28" ht="24" customHeight="1" x14ac:dyDescent="0.55000000000000004">
      <c r="A50" s="4"/>
      <c r="B50" s="4"/>
      <c r="C50" s="4"/>
      <c r="D50" s="22" t="s">
        <v>38</v>
      </c>
      <c r="E50" s="4"/>
      <c r="G50" s="22" t="s">
        <v>35</v>
      </c>
      <c r="H50" s="4"/>
      <c r="I50" s="4"/>
      <c r="J50" s="4"/>
      <c r="K50" s="4"/>
      <c r="L50" s="4"/>
      <c r="M50" s="4"/>
      <c r="N50" s="22"/>
      <c r="O50" s="4"/>
      <c r="Q50" s="22" t="s">
        <v>39</v>
      </c>
      <c r="R50" s="4"/>
      <c r="S50" s="4"/>
      <c r="T50" s="4"/>
      <c r="U50" s="4"/>
      <c r="V50" s="4"/>
    </row>
    <row r="51" spans="1:28" ht="24" customHeight="1" x14ac:dyDescent="0.55000000000000004">
      <c r="A51" s="4" t="s">
        <v>32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8" ht="24" customHeight="1" x14ac:dyDescent="0.55000000000000004">
      <c r="A52" s="3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8" ht="24" customHeight="1" x14ac:dyDescent="0.55000000000000004">
      <c r="C53" s="1"/>
    </row>
    <row r="54" spans="1:28" ht="24" customHeight="1" x14ac:dyDescent="0.55000000000000004">
      <c r="C54" s="1"/>
    </row>
    <row r="55" spans="1:28" ht="24" customHeight="1" x14ac:dyDescent="0.55000000000000004">
      <c r="C55" s="1"/>
    </row>
    <row r="56" spans="1:28" x14ac:dyDescent="0.55000000000000004">
      <c r="C56" s="1"/>
    </row>
    <row r="57" spans="1:28" x14ac:dyDescent="0.55000000000000004">
      <c r="C57" s="1"/>
    </row>
    <row r="58" spans="1:28" x14ac:dyDescent="0.55000000000000004">
      <c r="C58" s="1"/>
    </row>
    <row r="59" spans="1:28" x14ac:dyDescent="0.55000000000000004">
      <c r="C59" s="1"/>
    </row>
    <row r="60" spans="1:28" x14ac:dyDescent="0.55000000000000004">
      <c r="C60" s="1"/>
    </row>
    <row r="61" spans="1:28" x14ac:dyDescent="0.55000000000000004">
      <c r="C61" s="1"/>
    </row>
    <row r="62" spans="1:28" x14ac:dyDescent="0.55000000000000004">
      <c r="C62" s="1"/>
    </row>
    <row r="63" spans="1:28" x14ac:dyDescent="0.55000000000000004">
      <c r="C63" s="1"/>
    </row>
    <row r="64" spans="1:28" x14ac:dyDescent="0.55000000000000004">
      <c r="C64" s="1"/>
    </row>
    <row r="65" spans="3:3" x14ac:dyDescent="0.55000000000000004">
      <c r="C65" s="1"/>
    </row>
    <row r="66" spans="3:3" x14ac:dyDescent="0.55000000000000004">
      <c r="C66" s="1"/>
    </row>
    <row r="67" spans="3:3" x14ac:dyDescent="0.55000000000000004">
      <c r="C67" s="1"/>
    </row>
    <row r="68" spans="3:3" x14ac:dyDescent="0.55000000000000004">
      <c r="C68" s="1"/>
    </row>
    <row r="69" spans="3:3" x14ac:dyDescent="0.55000000000000004">
      <c r="C69" s="1"/>
    </row>
    <row r="70" spans="3:3" x14ac:dyDescent="0.55000000000000004">
      <c r="C70" s="1"/>
    </row>
    <row r="71" spans="3:3" x14ac:dyDescent="0.55000000000000004">
      <c r="C71" s="1"/>
    </row>
    <row r="72" spans="3:3" x14ac:dyDescent="0.55000000000000004">
      <c r="C72" s="1"/>
    </row>
    <row r="73" spans="3:3" x14ac:dyDescent="0.55000000000000004">
      <c r="C73" s="1"/>
    </row>
    <row r="74" spans="3:3" x14ac:dyDescent="0.55000000000000004">
      <c r="C74" s="1"/>
    </row>
    <row r="75" spans="3:3" x14ac:dyDescent="0.55000000000000004">
      <c r="C75" s="1"/>
    </row>
    <row r="76" spans="3:3" x14ac:dyDescent="0.55000000000000004">
      <c r="C76" s="1"/>
    </row>
    <row r="77" spans="3:3" x14ac:dyDescent="0.55000000000000004">
      <c r="C77" s="1"/>
    </row>
    <row r="78" spans="3:3" x14ac:dyDescent="0.55000000000000004">
      <c r="C78" s="1"/>
    </row>
    <row r="79" spans="3:3" x14ac:dyDescent="0.55000000000000004">
      <c r="C79" s="1"/>
    </row>
    <row r="80" spans="3:3" x14ac:dyDescent="0.55000000000000004">
      <c r="C80" s="1"/>
    </row>
    <row r="81" spans="3:3" x14ac:dyDescent="0.55000000000000004">
      <c r="C81" s="1"/>
    </row>
    <row r="82" spans="3:3" x14ac:dyDescent="0.55000000000000004">
      <c r="C82" s="1"/>
    </row>
    <row r="83" spans="3:3" x14ac:dyDescent="0.55000000000000004">
      <c r="C83" s="1"/>
    </row>
    <row r="84" spans="3:3" x14ac:dyDescent="0.55000000000000004">
      <c r="C84" s="1"/>
    </row>
    <row r="85" spans="3:3" x14ac:dyDescent="0.55000000000000004">
      <c r="C85" s="1"/>
    </row>
    <row r="86" spans="3:3" x14ac:dyDescent="0.55000000000000004">
      <c r="C86" s="1"/>
    </row>
    <row r="87" spans="3:3" x14ac:dyDescent="0.55000000000000004">
      <c r="C87" s="1"/>
    </row>
    <row r="88" spans="3:3" x14ac:dyDescent="0.55000000000000004">
      <c r="C88" s="1"/>
    </row>
    <row r="89" spans="3:3" x14ac:dyDescent="0.55000000000000004">
      <c r="C89" s="1"/>
    </row>
    <row r="90" spans="3:3" x14ac:dyDescent="0.55000000000000004">
      <c r="C90" s="1"/>
    </row>
    <row r="91" spans="3:3" x14ac:dyDescent="0.55000000000000004">
      <c r="C91" s="1"/>
    </row>
    <row r="92" spans="3:3" x14ac:dyDescent="0.55000000000000004">
      <c r="C92" s="1"/>
    </row>
    <row r="93" spans="3:3" x14ac:dyDescent="0.55000000000000004">
      <c r="C93" s="1"/>
    </row>
    <row r="94" spans="3:3" x14ac:dyDescent="0.55000000000000004">
      <c r="C94" s="1"/>
    </row>
    <row r="95" spans="3:3" x14ac:dyDescent="0.55000000000000004">
      <c r="C95" s="1"/>
    </row>
    <row r="96" spans="3:3" x14ac:dyDescent="0.55000000000000004">
      <c r="C96" s="1"/>
    </row>
    <row r="97" spans="3:3" x14ac:dyDescent="0.55000000000000004">
      <c r="C97" s="1"/>
    </row>
    <row r="98" spans="3:3" x14ac:dyDescent="0.55000000000000004">
      <c r="C98" s="1"/>
    </row>
    <row r="99" spans="3:3" x14ac:dyDescent="0.55000000000000004">
      <c r="C99" s="1"/>
    </row>
    <row r="100" spans="3:3" x14ac:dyDescent="0.55000000000000004">
      <c r="C100" s="1"/>
    </row>
    <row r="101" spans="3:3" x14ac:dyDescent="0.55000000000000004">
      <c r="C101" s="1"/>
    </row>
    <row r="102" spans="3:3" x14ac:dyDescent="0.55000000000000004">
      <c r="C102" s="1"/>
    </row>
    <row r="103" spans="3:3" x14ac:dyDescent="0.55000000000000004">
      <c r="C103" s="1"/>
    </row>
    <row r="104" spans="3:3" x14ac:dyDescent="0.55000000000000004">
      <c r="C104" s="1"/>
    </row>
    <row r="105" spans="3:3" x14ac:dyDescent="0.55000000000000004">
      <c r="C105" s="1"/>
    </row>
    <row r="106" spans="3:3" x14ac:dyDescent="0.55000000000000004">
      <c r="C106" s="1"/>
    </row>
    <row r="107" spans="3:3" x14ac:dyDescent="0.55000000000000004">
      <c r="C107" s="1"/>
    </row>
    <row r="108" spans="3:3" x14ac:dyDescent="0.55000000000000004">
      <c r="C108" s="1"/>
    </row>
    <row r="109" spans="3:3" x14ac:dyDescent="0.55000000000000004">
      <c r="C109" s="1"/>
    </row>
    <row r="110" spans="3:3" x14ac:dyDescent="0.55000000000000004">
      <c r="C110" s="1"/>
    </row>
    <row r="111" spans="3:3" x14ac:dyDescent="0.55000000000000004">
      <c r="C111" s="1"/>
    </row>
    <row r="112" spans="3:3" x14ac:dyDescent="0.55000000000000004">
      <c r="C112" s="1"/>
    </row>
    <row r="113" spans="3:3" x14ac:dyDescent="0.55000000000000004">
      <c r="C113" s="1"/>
    </row>
    <row r="114" spans="3:3" x14ac:dyDescent="0.55000000000000004">
      <c r="C114" s="1"/>
    </row>
    <row r="115" spans="3:3" x14ac:dyDescent="0.55000000000000004">
      <c r="C115" s="1"/>
    </row>
    <row r="116" spans="3:3" x14ac:dyDescent="0.55000000000000004">
      <c r="C116" s="1"/>
    </row>
    <row r="117" spans="3:3" x14ac:dyDescent="0.55000000000000004">
      <c r="C117" s="1"/>
    </row>
    <row r="118" spans="3:3" x14ac:dyDescent="0.55000000000000004">
      <c r="C118" s="1"/>
    </row>
    <row r="119" spans="3:3" x14ac:dyDescent="0.55000000000000004">
      <c r="C119" s="1"/>
    </row>
    <row r="120" spans="3:3" x14ac:dyDescent="0.55000000000000004">
      <c r="C120" s="1"/>
    </row>
    <row r="121" spans="3:3" x14ac:dyDescent="0.55000000000000004">
      <c r="C121" s="1"/>
    </row>
    <row r="122" spans="3:3" x14ac:dyDescent="0.55000000000000004">
      <c r="C122" s="1"/>
    </row>
    <row r="123" spans="3:3" x14ac:dyDescent="0.55000000000000004">
      <c r="C123" s="1"/>
    </row>
    <row r="124" spans="3:3" x14ac:dyDescent="0.55000000000000004">
      <c r="C124" s="13"/>
    </row>
    <row r="125" spans="3:3" x14ac:dyDescent="0.55000000000000004">
      <c r="C125" s="2"/>
    </row>
    <row r="126" spans="3:3" x14ac:dyDescent="0.55000000000000004">
      <c r="C126" s="2"/>
    </row>
    <row r="127" spans="3:3" x14ac:dyDescent="0.55000000000000004">
      <c r="C127" s="2"/>
    </row>
    <row r="128" spans="3:3" x14ac:dyDescent="0.55000000000000004">
      <c r="C128" s="2"/>
    </row>
    <row r="129" spans="3:3" x14ac:dyDescent="0.55000000000000004">
      <c r="C129" s="2"/>
    </row>
    <row r="130" spans="3:3" x14ac:dyDescent="0.55000000000000004">
      <c r="C130" s="2"/>
    </row>
    <row r="131" spans="3:3" x14ac:dyDescent="0.55000000000000004">
      <c r="C131" s="2"/>
    </row>
  </sheetData>
  <mergeCells count="30">
    <mergeCell ref="B10:C10"/>
    <mergeCell ref="P5:P9"/>
    <mergeCell ref="Q5:Q9"/>
    <mergeCell ref="R5:R9"/>
    <mergeCell ref="S5:S9"/>
    <mergeCell ref="A8:C8"/>
    <mergeCell ref="A9:C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V47:AB47"/>
    <mergeCell ref="V48:AB48"/>
    <mergeCell ref="V49:AB49"/>
    <mergeCell ref="L5:L9"/>
    <mergeCell ref="M5:M9"/>
    <mergeCell ref="N5:N9"/>
    <mergeCell ref="O5:O9"/>
    <mergeCell ref="T5:T9"/>
    <mergeCell ref="U5:U9"/>
  </mergeCells>
  <pageMargins left="0.78740157480314965" right="0.19" top="0.78740157480314965" bottom="0.17" header="0.31496062992125984" footer="0.57999999999999996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25"/>
  <sheetViews>
    <sheetView zoomScale="150" zoomScaleNormal="150" zoomScalePageLayoutView="120" workbookViewId="0">
      <selection activeCell="A40" sqref="A40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10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4" customHeight="1" x14ac:dyDescent="0.55000000000000004">
      <c r="A2" s="47" t="s">
        <v>167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7"/>
      <c r="B4" s="38"/>
      <c r="C4" s="39"/>
      <c r="D4" s="53" t="s">
        <v>40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</row>
    <row r="5" spans="1:21" ht="24" customHeight="1" x14ac:dyDescent="0.55000000000000004">
      <c r="A5" s="56" t="s">
        <v>51</v>
      </c>
      <c r="B5" s="57"/>
      <c r="C5" s="58"/>
      <c r="D5" s="66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 t="s">
        <v>12</v>
      </c>
      <c r="P5" s="50" t="s">
        <v>13</v>
      </c>
      <c r="Q5" s="50" t="s">
        <v>14</v>
      </c>
      <c r="R5" s="50" t="s">
        <v>15</v>
      </c>
      <c r="S5" s="50" t="s">
        <v>16</v>
      </c>
      <c r="T5" s="50" t="s">
        <v>17</v>
      </c>
      <c r="U5" s="59" t="s">
        <v>22</v>
      </c>
    </row>
    <row r="6" spans="1:21" ht="24" customHeight="1" x14ac:dyDescent="0.55000000000000004">
      <c r="A6" s="56" t="s">
        <v>52</v>
      </c>
      <c r="B6" s="57"/>
      <c r="C6" s="58"/>
      <c r="D6" s="66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0"/>
    </row>
    <row r="7" spans="1:21" ht="24" customHeight="1" x14ac:dyDescent="0.55000000000000004">
      <c r="A7" s="56" t="s">
        <v>950</v>
      </c>
      <c r="B7" s="57"/>
      <c r="C7" s="58"/>
      <c r="D7" s="66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0"/>
    </row>
    <row r="8" spans="1:21" ht="24" customHeight="1" x14ac:dyDescent="0.55000000000000004">
      <c r="A8" s="56" t="s">
        <v>595</v>
      </c>
      <c r="B8" s="57"/>
      <c r="C8" s="58"/>
      <c r="D8" s="66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0"/>
    </row>
    <row r="9" spans="1:21" ht="24" customHeight="1" x14ac:dyDescent="0.55000000000000004">
      <c r="A9" s="62" t="s">
        <v>952</v>
      </c>
      <c r="B9" s="63"/>
      <c r="C9" s="64"/>
      <c r="D9" s="66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1"/>
    </row>
    <row r="10" spans="1:21" ht="24" customHeight="1" x14ac:dyDescent="0.55000000000000004">
      <c r="A10" s="14" t="s">
        <v>18</v>
      </c>
      <c r="B10" s="65" t="s">
        <v>30</v>
      </c>
      <c r="C10" s="65"/>
      <c r="D10" s="36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596</v>
      </c>
      <c r="C11" s="8" t="s">
        <v>597</v>
      </c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9" si="0">SUM(D11:S11)</f>
        <v>0</v>
      </c>
      <c r="U11" s="17">
        <f t="shared" ref="U11:U39" si="1">+T11*10/16</f>
        <v>0</v>
      </c>
    </row>
    <row r="12" spans="1:21" ht="24" customHeight="1" x14ac:dyDescent="0.55000000000000004">
      <c r="A12" s="14">
        <v>2</v>
      </c>
      <c r="B12" s="19" t="s">
        <v>135</v>
      </c>
      <c r="C12" s="8" t="s">
        <v>598</v>
      </c>
      <c r="D12" s="3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599</v>
      </c>
      <c r="C13" s="8" t="s">
        <v>600</v>
      </c>
      <c r="D13" s="3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601</v>
      </c>
      <c r="C14" s="8" t="s">
        <v>602</v>
      </c>
      <c r="D14" s="3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140</v>
      </c>
      <c r="C15" s="8" t="s">
        <v>603</v>
      </c>
      <c r="D15" s="3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604</v>
      </c>
      <c r="C16" s="8" t="s">
        <v>605</v>
      </c>
      <c r="D16" s="3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606</v>
      </c>
      <c r="C17" s="8" t="s">
        <v>607</v>
      </c>
      <c r="D17" s="3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608</v>
      </c>
      <c r="C18" s="8" t="s">
        <v>609</v>
      </c>
      <c r="D18" s="3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377</v>
      </c>
      <c r="C19" s="8" t="s">
        <v>610</v>
      </c>
      <c r="D19" s="3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9" t="s">
        <v>497</v>
      </c>
      <c r="C20" s="8" t="s">
        <v>612</v>
      </c>
      <c r="D20" s="3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9" t="s">
        <v>613</v>
      </c>
      <c r="C21" s="8" t="s">
        <v>614</v>
      </c>
      <c r="D21" s="3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9" t="s">
        <v>615</v>
      </c>
      <c r="C22" s="8" t="s">
        <v>616</v>
      </c>
      <c r="D22" s="3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4">
        <v>13</v>
      </c>
      <c r="B23" s="19" t="s">
        <v>617</v>
      </c>
      <c r="C23" s="8" t="s">
        <v>618</v>
      </c>
      <c r="D23" s="3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4">
        <v>14</v>
      </c>
      <c r="B24" s="19" t="s">
        <v>619</v>
      </c>
      <c r="C24" s="8" t="s">
        <v>620</v>
      </c>
      <c r="D24" s="3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621</v>
      </c>
      <c r="C25" s="8" t="s">
        <v>622</v>
      </c>
      <c r="D25" s="3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575</v>
      </c>
      <c r="C26" s="8" t="s">
        <v>623</v>
      </c>
      <c r="D26" s="3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624</v>
      </c>
      <c r="C27" s="8" t="s">
        <v>625</v>
      </c>
      <c r="D27" s="3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626</v>
      </c>
      <c r="C28" s="8" t="s">
        <v>627</v>
      </c>
      <c r="D28" s="3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628</v>
      </c>
      <c r="C29" s="8" t="s">
        <v>629</v>
      </c>
      <c r="D29" s="3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630</v>
      </c>
      <c r="C30" s="8" t="s">
        <v>631</v>
      </c>
      <c r="D30" s="3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632</v>
      </c>
      <c r="C31" s="8" t="s">
        <v>88</v>
      </c>
      <c r="D31" s="3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633</v>
      </c>
      <c r="C32" s="8" t="s">
        <v>634</v>
      </c>
      <c r="D32" s="3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635</v>
      </c>
      <c r="C33" s="8" t="s">
        <v>636</v>
      </c>
      <c r="D33" s="3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637</v>
      </c>
      <c r="C34" s="8" t="s">
        <v>638</v>
      </c>
      <c r="D34" s="3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639</v>
      </c>
      <c r="C35" s="8" t="s">
        <v>640</v>
      </c>
      <c r="D35" s="3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125</v>
      </c>
      <c r="C36" s="8" t="s">
        <v>79</v>
      </c>
      <c r="D36" s="3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162</v>
      </c>
      <c r="C37" s="8" t="s">
        <v>641</v>
      </c>
      <c r="D37" s="3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9" t="s">
        <v>642</v>
      </c>
      <c r="C38" s="8" t="s">
        <v>89</v>
      </c>
      <c r="D38" s="3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9" t="s">
        <v>643</v>
      </c>
      <c r="C39" s="8" t="s">
        <v>644</v>
      </c>
      <c r="D39" s="3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12" customHeight="1" x14ac:dyDescent="0.55000000000000004">
      <c r="A40" s="4"/>
      <c r="B40" s="6"/>
      <c r="C40" s="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8" ht="24" customHeight="1" x14ac:dyDescent="0.55000000000000004">
      <c r="A41" s="18"/>
      <c r="B41" s="4" t="s">
        <v>19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7"/>
      <c r="W41" s="47"/>
      <c r="X41" s="47"/>
      <c r="Y41" s="47"/>
      <c r="Z41" s="47"/>
      <c r="AA41" s="47"/>
      <c r="AB41" s="47"/>
    </row>
    <row r="42" spans="1:28" ht="24" customHeight="1" x14ac:dyDescent="0.55000000000000004">
      <c r="A42" s="4"/>
      <c r="B42" s="4" t="s">
        <v>20</v>
      </c>
      <c r="C42" s="4"/>
      <c r="D42" s="6" t="s">
        <v>36</v>
      </c>
      <c r="E42" s="4"/>
      <c r="F42" s="4"/>
      <c r="G42" s="4"/>
      <c r="H42" s="4"/>
      <c r="I42" s="4"/>
      <c r="J42" s="4"/>
      <c r="K42" s="4"/>
      <c r="L42" s="4"/>
      <c r="M42" s="4"/>
      <c r="N42" s="6" t="s">
        <v>36</v>
      </c>
      <c r="O42" s="4"/>
      <c r="P42" s="4"/>
      <c r="Q42" s="4"/>
      <c r="R42" s="4"/>
      <c r="S42" s="4"/>
      <c r="T42" s="4"/>
      <c r="U42" s="4"/>
      <c r="V42" s="47"/>
      <c r="W42" s="47"/>
      <c r="X42" s="47"/>
      <c r="Y42" s="47"/>
      <c r="Z42" s="47"/>
      <c r="AA42" s="47"/>
      <c r="AB42" s="47"/>
    </row>
    <row r="43" spans="1:28" ht="24" customHeight="1" x14ac:dyDescent="0.55000000000000004">
      <c r="A43" s="4"/>
      <c r="B43" s="4" t="s">
        <v>21</v>
      </c>
      <c r="C43" s="4"/>
      <c r="D43" s="4" t="s">
        <v>37</v>
      </c>
      <c r="E43" s="4"/>
      <c r="F43" s="4"/>
      <c r="G43" s="4"/>
      <c r="H43" s="4"/>
      <c r="I43" s="4"/>
      <c r="J43" s="4"/>
      <c r="K43" s="4"/>
      <c r="L43" s="4"/>
      <c r="M43" s="4"/>
      <c r="N43" s="4" t="s">
        <v>37</v>
      </c>
      <c r="O43" s="4"/>
      <c r="P43" s="4"/>
      <c r="Q43" s="4"/>
      <c r="R43" s="4"/>
      <c r="S43" s="4"/>
      <c r="T43" s="4"/>
      <c r="U43" s="4"/>
      <c r="V43" s="47"/>
      <c r="W43" s="47"/>
      <c r="X43" s="47"/>
      <c r="Y43" s="47"/>
      <c r="Z43" s="47"/>
      <c r="AA43" s="47"/>
      <c r="AB43" s="47"/>
    </row>
    <row r="44" spans="1:28" ht="24" customHeight="1" x14ac:dyDescent="0.55000000000000004">
      <c r="A44" s="4"/>
      <c r="B44" s="4"/>
      <c r="C44" s="4"/>
      <c r="D44" s="22" t="s">
        <v>38</v>
      </c>
      <c r="E44" s="4"/>
      <c r="G44" s="22" t="s">
        <v>35</v>
      </c>
      <c r="H44" s="4"/>
      <c r="I44" s="4"/>
      <c r="J44" s="4"/>
      <c r="K44" s="4"/>
      <c r="L44" s="4"/>
      <c r="M44" s="4"/>
      <c r="N44" s="22"/>
      <c r="O44" s="4"/>
      <c r="Q44" s="22" t="s">
        <v>39</v>
      </c>
      <c r="R44" s="4"/>
      <c r="S44" s="4"/>
      <c r="T44" s="4"/>
      <c r="U44" s="4"/>
      <c r="V44" s="4"/>
    </row>
    <row r="45" spans="1:28" ht="24" customHeight="1" x14ac:dyDescent="0.55000000000000004">
      <c r="A45" s="4" t="s">
        <v>32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8" ht="24" customHeight="1" x14ac:dyDescent="0.55000000000000004">
      <c r="A46" s="3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8" ht="24" customHeight="1" x14ac:dyDescent="0.55000000000000004">
      <c r="C47" s="1"/>
    </row>
    <row r="48" spans="1:28" ht="24" customHeight="1" x14ac:dyDescent="0.55000000000000004">
      <c r="C48" s="1"/>
    </row>
    <row r="49" spans="3:3" ht="24" customHeight="1" x14ac:dyDescent="0.55000000000000004">
      <c r="C49" s="1"/>
    </row>
    <row r="50" spans="3:3" x14ac:dyDescent="0.55000000000000004">
      <c r="C50" s="1"/>
    </row>
    <row r="51" spans="3:3" x14ac:dyDescent="0.55000000000000004">
      <c r="C51" s="1"/>
    </row>
    <row r="52" spans="3:3" x14ac:dyDescent="0.55000000000000004">
      <c r="C52" s="1"/>
    </row>
    <row r="53" spans="3:3" x14ac:dyDescent="0.55000000000000004">
      <c r="C53" s="1"/>
    </row>
    <row r="54" spans="3:3" x14ac:dyDescent="0.55000000000000004">
      <c r="C54" s="1"/>
    </row>
    <row r="55" spans="3:3" x14ac:dyDescent="0.55000000000000004">
      <c r="C55" s="1"/>
    </row>
    <row r="56" spans="3:3" x14ac:dyDescent="0.55000000000000004">
      <c r="C56" s="1"/>
    </row>
    <row r="57" spans="3:3" x14ac:dyDescent="0.55000000000000004">
      <c r="C57" s="1"/>
    </row>
    <row r="58" spans="3:3" x14ac:dyDescent="0.55000000000000004">
      <c r="C58" s="1"/>
    </row>
    <row r="59" spans="3:3" x14ac:dyDescent="0.55000000000000004">
      <c r="C59" s="1"/>
    </row>
    <row r="60" spans="3:3" x14ac:dyDescent="0.55000000000000004">
      <c r="C60" s="1"/>
    </row>
    <row r="61" spans="3:3" x14ac:dyDescent="0.55000000000000004">
      <c r="C61" s="1"/>
    </row>
    <row r="62" spans="3:3" x14ac:dyDescent="0.55000000000000004">
      <c r="C62" s="1"/>
    </row>
    <row r="63" spans="3:3" x14ac:dyDescent="0.55000000000000004">
      <c r="C63" s="1"/>
    </row>
    <row r="64" spans="3:3" x14ac:dyDescent="0.55000000000000004">
      <c r="C64" s="1"/>
    </row>
    <row r="65" spans="3:3" x14ac:dyDescent="0.55000000000000004">
      <c r="C65" s="1"/>
    </row>
    <row r="66" spans="3:3" x14ac:dyDescent="0.55000000000000004">
      <c r="C66" s="1"/>
    </row>
    <row r="67" spans="3:3" x14ac:dyDescent="0.55000000000000004">
      <c r="C67" s="1"/>
    </row>
    <row r="68" spans="3:3" x14ac:dyDescent="0.55000000000000004">
      <c r="C68" s="1"/>
    </row>
    <row r="69" spans="3:3" x14ac:dyDescent="0.55000000000000004">
      <c r="C69" s="1"/>
    </row>
    <row r="70" spans="3:3" x14ac:dyDescent="0.55000000000000004">
      <c r="C70" s="1"/>
    </row>
    <row r="71" spans="3:3" x14ac:dyDescent="0.55000000000000004">
      <c r="C71" s="1"/>
    </row>
    <row r="72" spans="3:3" x14ac:dyDescent="0.55000000000000004">
      <c r="C72" s="1"/>
    </row>
    <row r="73" spans="3:3" x14ac:dyDescent="0.55000000000000004">
      <c r="C73" s="1"/>
    </row>
    <row r="74" spans="3:3" x14ac:dyDescent="0.55000000000000004">
      <c r="C74" s="1"/>
    </row>
    <row r="75" spans="3:3" x14ac:dyDescent="0.55000000000000004">
      <c r="C75" s="1"/>
    </row>
    <row r="76" spans="3:3" x14ac:dyDescent="0.55000000000000004">
      <c r="C76" s="1"/>
    </row>
    <row r="77" spans="3:3" x14ac:dyDescent="0.55000000000000004">
      <c r="C77" s="1"/>
    </row>
    <row r="78" spans="3:3" x14ac:dyDescent="0.55000000000000004">
      <c r="C78" s="1"/>
    </row>
    <row r="79" spans="3:3" x14ac:dyDescent="0.55000000000000004">
      <c r="C79" s="1"/>
    </row>
    <row r="80" spans="3:3" x14ac:dyDescent="0.55000000000000004">
      <c r="C80" s="1"/>
    </row>
    <row r="81" spans="3:3" x14ac:dyDescent="0.55000000000000004">
      <c r="C81" s="1"/>
    </row>
    <row r="82" spans="3:3" x14ac:dyDescent="0.55000000000000004">
      <c r="C82" s="1"/>
    </row>
    <row r="83" spans="3:3" x14ac:dyDescent="0.55000000000000004">
      <c r="C83" s="1"/>
    </row>
    <row r="84" spans="3:3" x14ac:dyDescent="0.55000000000000004">
      <c r="C84" s="1"/>
    </row>
    <row r="85" spans="3:3" x14ac:dyDescent="0.55000000000000004">
      <c r="C85" s="1"/>
    </row>
    <row r="86" spans="3:3" x14ac:dyDescent="0.55000000000000004">
      <c r="C86" s="1"/>
    </row>
    <row r="87" spans="3:3" x14ac:dyDescent="0.55000000000000004">
      <c r="C87" s="1"/>
    </row>
    <row r="88" spans="3:3" x14ac:dyDescent="0.55000000000000004">
      <c r="C88" s="1"/>
    </row>
    <row r="89" spans="3:3" x14ac:dyDescent="0.55000000000000004">
      <c r="C89" s="1"/>
    </row>
    <row r="90" spans="3:3" x14ac:dyDescent="0.55000000000000004">
      <c r="C90" s="1"/>
    </row>
    <row r="91" spans="3:3" x14ac:dyDescent="0.55000000000000004">
      <c r="C91" s="1"/>
    </row>
    <row r="92" spans="3:3" x14ac:dyDescent="0.55000000000000004">
      <c r="C92" s="1"/>
    </row>
    <row r="93" spans="3:3" x14ac:dyDescent="0.55000000000000004">
      <c r="C93" s="1"/>
    </row>
    <row r="94" spans="3:3" x14ac:dyDescent="0.55000000000000004">
      <c r="C94" s="1"/>
    </row>
    <row r="95" spans="3:3" x14ac:dyDescent="0.55000000000000004">
      <c r="C95" s="1"/>
    </row>
    <row r="96" spans="3:3" x14ac:dyDescent="0.55000000000000004">
      <c r="C96" s="1"/>
    </row>
    <row r="97" spans="3:3" x14ac:dyDescent="0.55000000000000004">
      <c r="C97" s="1"/>
    </row>
    <row r="98" spans="3:3" x14ac:dyDescent="0.55000000000000004">
      <c r="C98" s="1"/>
    </row>
    <row r="99" spans="3:3" x14ac:dyDescent="0.55000000000000004">
      <c r="C99" s="1"/>
    </row>
    <row r="100" spans="3:3" x14ac:dyDescent="0.55000000000000004">
      <c r="C100" s="1"/>
    </row>
    <row r="101" spans="3:3" x14ac:dyDescent="0.55000000000000004">
      <c r="C101" s="1"/>
    </row>
    <row r="102" spans="3:3" x14ac:dyDescent="0.55000000000000004">
      <c r="C102" s="1"/>
    </row>
    <row r="103" spans="3:3" x14ac:dyDescent="0.55000000000000004">
      <c r="C103" s="1"/>
    </row>
    <row r="104" spans="3:3" x14ac:dyDescent="0.55000000000000004">
      <c r="C104" s="1"/>
    </row>
    <row r="105" spans="3:3" x14ac:dyDescent="0.55000000000000004">
      <c r="C105" s="1"/>
    </row>
    <row r="106" spans="3:3" x14ac:dyDescent="0.55000000000000004">
      <c r="C106" s="1"/>
    </row>
    <row r="107" spans="3:3" x14ac:dyDescent="0.55000000000000004">
      <c r="C107" s="1"/>
    </row>
    <row r="108" spans="3:3" x14ac:dyDescent="0.55000000000000004">
      <c r="C108" s="1"/>
    </row>
    <row r="109" spans="3:3" x14ac:dyDescent="0.55000000000000004">
      <c r="C109" s="1"/>
    </row>
    <row r="110" spans="3:3" x14ac:dyDescent="0.55000000000000004">
      <c r="C110" s="1"/>
    </row>
    <row r="111" spans="3:3" x14ac:dyDescent="0.55000000000000004">
      <c r="C111" s="1"/>
    </row>
    <row r="112" spans="3:3" x14ac:dyDescent="0.55000000000000004">
      <c r="C112" s="1"/>
    </row>
    <row r="113" spans="3:3" x14ac:dyDescent="0.55000000000000004">
      <c r="C113" s="1"/>
    </row>
    <row r="114" spans="3:3" x14ac:dyDescent="0.55000000000000004">
      <c r="C114" s="1"/>
    </row>
    <row r="115" spans="3:3" x14ac:dyDescent="0.55000000000000004">
      <c r="C115" s="1"/>
    </row>
    <row r="116" spans="3:3" x14ac:dyDescent="0.55000000000000004">
      <c r="C116" s="1"/>
    </row>
    <row r="117" spans="3:3" x14ac:dyDescent="0.55000000000000004">
      <c r="C117" s="1"/>
    </row>
    <row r="118" spans="3:3" x14ac:dyDescent="0.55000000000000004">
      <c r="C118" s="13"/>
    </row>
    <row r="119" spans="3:3" x14ac:dyDescent="0.55000000000000004">
      <c r="C119" s="2"/>
    </row>
    <row r="120" spans="3:3" x14ac:dyDescent="0.55000000000000004">
      <c r="C120" s="2"/>
    </row>
    <row r="121" spans="3:3" x14ac:dyDescent="0.55000000000000004">
      <c r="C121" s="2"/>
    </row>
    <row r="122" spans="3:3" x14ac:dyDescent="0.55000000000000004">
      <c r="C122" s="2"/>
    </row>
    <row r="123" spans="3:3" x14ac:dyDescent="0.55000000000000004">
      <c r="C123" s="2"/>
    </row>
    <row r="124" spans="3:3" x14ac:dyDescent="0.55000000000000004">
      <c r="C124" s="2"/>
    </row>
    <row r="125" spans="3:3" x14ac:dyDescent="0.55000000000000004">
      <c r="C125" s="2"/>
    </row>
  </sheetData>
  <mergeCells count="30">
    <mergeCell ref="V42:AB42"/>
    <mergeCell ref="V43:AB43"/>
    <mergeCell ref="A6:C6"/>
    <mergeCell ref="A7:C7"/>
    <mergeCell ref="A8:C8"/>
    <mergeCell ref="A9:C9"/>
    <mergeCell ref="B10:C10"/>
    <mergeCell ref="V41:AB41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9" top="0.78740157480314965" bottom="0.17" header="0.31496062992125984" footer="0.57999999999999996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20</vt:i4>
      </vt:variant>
    </vt:vector>
  </HeadingPairs>
  <TitlesOfParts>
    <vt:vector size="41" baseType="lpstr">
      <vt:lpstr>บช.1-1</vt:lpstr>
      <vt:lpstr>บช.1-2</vt:lpstr>
      <vt:lpstr>กต.1-1</vt:lpstr>
      <vt:lpstr>กต.1-2</vt:lpstr>
      <vt:lpstr>กล.1</vt:lpstr>
      <vt:lpstr>คธ.1-1</vt:lpstr>
      <vt:lpstr>คธ.1-2</vt:lpstr>
      <vt:lpstr>คธ.1-3</vt:lpstr>
      <vt:lpstr>คธ.1-4</vt:lpstr>
      <vt:lpstr>ธุรกิจค้าปลีก</vt:lpstr>
      <vt:lpstr>คผ.1</vt:lpstr>
      <vt:lpstr>คอ.1-1</vt:lpstr>
      <vt:lpstr>คอ.1-2</vt:lpstr>
      <vt:lpstr>ธุรกิจดอกไม้ 1</vt:lpstr>
      <vt:lpstr>คท รร.1</vt:lpstr>
      <vt:lpstr>อบ.1</vt:lpstr>
      <vt:lpstr>วศ.1</vt:lpstr>
      <vt:lpstr>คฟ.1-1</vt:lpstr>
      <vt:lpstr>คฟ.1-2</vt:lpstr>
      <vt:lpstr>รร.1</vt:lpstr>
      <vt:lpstr>Sheet1</vt:lpstr>
      <vt:lpstr>'กต.1-1'!Print_Titles</vt:lpstr>
      <vt:lpstr>'กต.1-2'!Print_Titles</vt:lpstr>
      <vt:lpstr>กล.1!Print_Titles</vt:lpstr>
      <vt:lpstr>'คท รร.1'!Print_Titles</vt:lpstr>
      <vt:lpstr>'คธ.1-1'!Print_Titles</vt:lpstr>
      <vt:lpstr>'คธ.1-2'!Print_Titles</vt:lpstr>
      <vt:lpstr>'คธ.1-3'!Print_Titles</vt:lpstr>
      <vt:lpstr>'คธ.1-4'!Print_Titles</vt:lpstr>
      <vt:lpstr>คผ.1!Print_Titles</vt:lpstr>
      <vt:lpstr>'คฟ.1-1'!Print_Titles</vt:lpstr>
      <vt:lpstr>'คฟ.1-2'!Print_Titles</vt:lpstr>
      <vt:lpstr>'คอ.1-1'!Print_Titles</vt:lpstr>
      <vt:lpstr>'คอ.1-2'!Print_Titles</vt:lpstr>
      <vt:lpstr>ธุรกิจค้าปลีก!Print_Titles</vt:lpstr>
      <vt:lpstr>'ธุรกิจดอกไม้ 1'!Print_Titles</vt:lpstr>
      <vt:lpstr>'บช.1-1'!Print_Titles</vt:lpstr>
      <vt:lpstr>'บช.1-2'!Print_Titles</vt:lpstr>
      <vt:lpstr>รร.1!Print_Titles</vt:lpstr>
      <vt:lpstr>วศ.1!Print_Titles</vt:lpstr>
      <vt:lpstr>อบ.1!Print_Titles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Wutpol</cp:lastModifiedBy>
  <cp:lastPrinted>2023-01-24T08:31:26Z</cp:lastPrinted>
  <dcterms:created xsi:type="dcterms:W3CDTF">2019-08-20T07:10:22Z</dcterms:created>
  <dcterms:modified xsi:type="dcterms:W3CDTF">2023-01-24T08:31:55Z</dcterms:modified>
</cp:coreProperties>
</file>